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<sst xmlns="http://schemas.openxmlformats.org/spreadsheetml/2006/main" count="488" uniqueCount="488">
  <si>
    <t>MEMBER</t>
  </si>
  <si>
    <t>LEADERSHIP</t>
  </si>
  <si>
    <t>Pelosi, Nancy</t>
  </si>
  <si>
    <t>Hoyer, Steny</t>
  </si>
  <si>
    <t>Clyburn, Jim</t>
  </si>
  <si>
    <t>Emanuel, Rahm</t>
  </si>
  <si>
    <t>Larson, John</t>
  </si>
  <si>
    <t>Becerra, Xavier</t>
  </si>
  <si>
    <t>DeLauro, Rosa</t>
  </si>
  <si>
    <t>Miller, George</t>
  </si>
  <si>
    <t>Van Hollen, Chris</t>
  </si>
  <si>
    <t>Chief Deputy Whips</t>
  </si>
  <si>
    <t>Lewis, John</t>
  </si>
  <si>
    <t>Tanner, John</t>
  </si>
  <si>
    <t>Pastor, Ed</t>
  </si>
  <si>
    <t>Waters, Maxine</t>
  </si>
  <si>
    <t>DeGette, Diana</t>
  </si>
  <si>
    <t>Crowley, Joe</t>
  </si>
  <si>
    <t>Schakowsky, Jan</t>
  </si>
  <si>
    <t>Butterfield, GK</t>
  </si>
  <si>
    <t>Schultz, Debbie Wasserman</t>
  </si>
  <si>
    <t>Exclusive Committee Chairs</t>
  </si>
  <si>
    <t>Obey, David</t>
  </si>
  <si>
    <t>Dingell, John</t>
  </si>
  <si>
    <t>Frank, Barney</t>
  </si>
  <si>
    <t>Rangel, Charles</t>
  </si>
  <si>
    <t>Slaughter, Louise</t>
  </si>
  <si>
    <t>Chairs</t>
  </si>
  <si>
    <t>Brady, Robert</t>
  </si>
  <si>
    <t>Conyers, John</t>
  </si>
  <si>
    <t>Filner, Bob</t>
  </si>
  <si>
    <t>Gordon, Bart</t>
  </si>
  <si>
    <t>Lantos, Tom</t>
  </si>
  <si>
    <t>Oberstar, James</t>
  </si>
  <si>
    <t>Peterson, Collin</t>
  </si>
  <si>
    <t>Rahall, Nick</t>
  </si>
  <si>
    <t>Reyes, Silvestre</t>
  </si>
  <si>
    <t>Skelton, Ike</t>
  </si>
  <si>
    <t>Spratt, John</t>
  </si>
  <si>
    <t>Thompson, Bennie</t>
  </si>
  <si>
    <t>Velazquez, Nydia</t>
  </si>
  <si>
    <t>Waxman, Henry</t>
  </si>
  <si>
    <t>Exclusive Subcommittee Chairs</t>
  </si>
  <si>
    <t>Boucher, Rick</t>
  </si>
  <si>
    <t>Dicks, Norm</t>
  </si>
  <si>
    <t>Edwards, Chet</t>
  </si>
  <si>
    <t>Gutierrez, Luis</t>
  </si>
  <si>
    <t>Hastings, Alcee</t>
  </si>
  <si>
    <t>Kanjorski, Paul</t>
  </si>
  <si>
    <t>Levin, Sander</t>
  </si>
  <si>
    <t>Lowey, Nita</t>
  </si>
  <si>
    <t>Maloney, Carolyn</t>
  </si>
  <si>
    <t>Markey, Ed</t>
  </si>
  <si>
    <t>McDermott, Jim</t>
  </si>
  <si>
    <t>McGovern, Jim</t>
  </si>
  <si>
    <t>McNulty, Michael</t>
  </si>
  <si>
    <t>Mollohan, Alan</t>
  </si>
  <si>
    <t>Murtha, John</t>
  </si>
  <si>
    <t>Neal, Richard</t>
  </si>
  <si>
    <t>Pallone, Frank</t>
  </si>
  <si>
    <t>Price, David</t>
  </si>
  <si>
    <t>Olver, John</t>
  </si>
  <si>
    <t>Rush, Bobby</t>
  </si>
  <si>
    <t>Serrano, Jose</t>
  </si>
  <si>
    <t>Stark, Pete</t>
  </si>
  <si>
    <t>Stupak, Bart</t>
  </si>
  <si>
    <t>Watt, Mel</t>
  </si>
  <si>
    <t>Wynn, Albert</t>
  </si>
  <si>
    <t>Visclosky, Pete</t>
  </si>
  <si>
    <t>WAYS &amp; MEANS</t>
  </si>
  <si>
    <t>Berkley, Shelley</t>
  </si>
  <si>
    <t>Blumenauer, Earl</t>
  </si>
  <si>
    <t>Davis, Artur</t>
  </si>
  <si>
    <t>Doggett, Lloyd</t>
  </si>
  <si>
    <t>Kind, Ron</t>
  </si>
  <si>
    <t>Meek, Kendrick</t>
  </si>
  <si>
    <t>Pascrell, Bill</t>
  </si>
  <si>
    <t>Pomeroy, Earl</t>
  </si>
  <si>
    <t>Schwartz, Allyson</t>
  </si>
  <si>
    <t>Thompson, Mike</t>
  </si>
  <si>
    <t>Tubbs Jones, Stephanie</t>
  </si>
  <si>
    <t>Appropriations</t>
  </si>
  <si>
    <t>Berry, Marion</t>
  </si>
  <si>
    <t>Bishop, Sanford</t>
  </si>
  <si>
    <t>Boyd, Allen</t>
  </si>
  <si>
    <t>Chandler, Ben</t>
  </si>
  <si>
    <t>Cramer, Bud</t>
  </si>
  <si>
    <t>Farr, Sam</t>
  </si>
  <si>
    <t>Fattah, Chaka</t>
  </si>
  <si>
    <t>Hinchey, Maurice</t>
  </si>
  <si>
    <t>Honda, Mike</t>
  </si>
  <si>
    <t>Israel, Steve</t>
  </si>
  <si>
    <t>Jackson Jr., Jesse</t>
  </si>
  <si>
    <t>Kaptur, Marcy</t>
  </si>
  <si>
    <t>Kennedy, Patrick</t>
  </si>
  <si>
    <t>Kilpatrick, Carolyn C.</t>
  </si>
  <si>
    <t>Lee, Barbara</t>
  </si>
  <si>
    <t>McCollum, Betty</t>
  </si>
  <si>
    <t>Moran, James</t>
  </si>
  <si>
    <t>Rodriguez, Ciro</t>
  </si>
  <si>
    <t>Rothman, Steven</t>
  </si>
  <si>
    <t>Roybal-Allard, Lucille</t>
  </si>
  <si>
    <t>Ruppersberger, Dutch</t>
  </si>
  <si>
    <t>Ryan, Tim</t>
  </si>
  <si>
    <t>Schiff, Adam</t>
  </si>
  <si>
    <t>Udall, Tom</t>
  </si>
  <si>
    <t>Energy &amp; Commerce</t>
  </si>
  <si>
    <t>Allen, Tom</t>
  </si>
  <si>
    <t>Baldwin, Tammy</t>
  </si>
  <si>
    <t>Barrow, John</t>
  </si>
  <si>
    <t>Capps, Lois</t>
  </si>
  <si>
    <t>Doyle, Mike</t>
  </si>
  <si>
    <t>Engel, Eliot</t>
  </si>
  <si>
    <t>Eshoo, Anna</t>
  </si>
  <si>
    <t>Gonzalez, Charles</t>
  </si>
  <si>
    <t>Green, Gene</t>
  </si>
  <si>
    <t>Harman, Jane</t>
  </si>
  <si>
    <t>Hill, Baron</t>
  </si>
  <si>
    <t>Hooley, Darlene</t>
  </si>
  <si>
    <t>Inslee, Jay</t>
  </si>
  <si>
    <t>Melancon, Charlie</t>
  </si>
  <si>
    <t>Matheson, Jim</t>
  </si>
  <si>
    <t>Ross, Mike</t>
  </si>
  <si>
    <t>Solis, Hilda</t>
  </si>
  <si>
    <t>Towns, Edolphus</t>
  </si>
  <si>
    <t>Weiner, Anthony</t>
  </si>
  <si>
    <t>RULES</t>
  </si>
  <si>
    <t>Arcuri, Mike</t>
  </si>
  <si>
    <t>Cardoza, Dennis</t>
  </si>
  <si>
    <t>Castor, Kathy</t>
  </si>
  <si>
    <t>Matsui, Doris</t>
  </si>
  <si>
    <t>Sutton, Betty</t>
  </si>
  <si>
    <t>Welch, Peter</t>
  </si>
  <si>
    <t>FINANCIAL SERVICES</t>
  </si>
  <si>
    <t>Ackerman, Gary</t>
  </si>
  <si>
    <t>Baca, Joe</t>
  </si>
  <si>
    <t>Bean, Melissa</t>
  </si>
  <si>
    <t>Boren, Dan</t>
  </si>
  <si>
    <t>Capuano, Mike</t>
  </si>
  <si>
    <t>Clay, Lacy</t>
  </si>
  <si>
    <t>Cleaver, Emanuel</t>
  </si>
  <si>
    <t>Davis, Lincoln</t>
  </si>
  <si>
    <t>Donnelly, Joe</t>
  </si>
  <si>
    <t>Ellison, Keith</t>
  </si>
  <si>
    <t>Green, Al</t>
  </si>
  <si>
    <t>Hinojosa, Ruben</t>
  </si>
  <si>
    <t>Hodes, Paul</t>
  </si>
  <si>
    <t>Klein, Ron</t>
  </si>
  <si>
    <t>Lynch, Stephen</t>
  </si>
  <si>
    <t>Mahoney, Tim</t>
  </si>
  <si>
    <t>Marshall, Jim</t>
  </si>
  <si>
    <t>McCarthy, Carolyn</t>
  </si>
  <si>
    <t>Meeks, Gregory</t>
  </si>
  <si>
    <t>Miller, Brad</t>
  </si>
  <si>
    <t>Moore, Dennis</t>
  </si>
  <si>
    <t>Moore, Gwen</t>
  </si>
  <si>
    <t>Murphy, Chris</t>
  </si>
  <si>
    <t>Perlmutter, Ed</t>
  </si>
  <si>
    <t>Scott, David</t>
  </si>
  <si>
    <t>Sherman, Brad</t>
  </si>
  <si>
    <t>Sires, Albio</t>
  </si>
  <si>
    <t>Wexler, Robert</t>
  </si>
  <si>
    <t>Wilson, Charlie</t>
  </si>
  <si>
    <t>Non-Exclusive Subcommittee Chairs</t>
  </si>
  <si>
    <t>Abercrombie, Neil</t>
  </si>
  <si>
    <t>Altmire, Jason</t>
  </si>
  <si>
    <t>Andrews, Robert</t>
  </si>
  <si>
    <t>Baird, Brian</t>
  </si>
  <si>
    <t>Berman, Howard</t>
  </si>
  <si>
    <t>Bordallo, Madeleine</t>
  </si>
  <si>
    <t>Boswell, Leonard</t>
  </si>
  <si>
    <t>Braley, Bruce</t>
  </si>
  <si>
    <t>Brown, Corrine</t>
  </si>
  <si>
    <t>Carney, Chris</t>
  </si>
  <si>
    <t>Christian-Christensen, Donna</t>
  </si>
  <si>
    <t>Costa, Jim</t>
  </si>
  <si>
    <t>Costello, Jerry</t>
  </si>
  <si>
    <t>Cuellar, Henry</t>
  </si>
  <si>
    <t>Cummings, Elijah</t>
  </si>
  <si>
    <t>Davis, Danny</t>
  </si>
  <si>
    <t>DeFazio, Peter</t>
  </si>
  <si>
    <t>Delahunt, Bill</t>
  </si>
  <si>
    <t>Etheridge, Bob</t>
  </si>
  <si>
    <t>Faleomavaega, Eni</t>
  </si>
  <si>
    <t>Grijalva, Raul</t>
  </si>
  <si>
    <t>Hall, John</t>
  </si>
  <si>
    <t>Herseth Sandlin, Stephanie</t>
  </si>
  <si>
    <t>Holden, Tim</t>
  </si>
  <si>
    <t>Holmes Norton, Eleanor</t>
  </si>
  <si>
    <t>Johnson, Eddie Bernice</t>
  </si>
  <si>
    <t>Kildee, Dale</t>
  </si>
  <si>
    <t>Kucinich, Dennis</t>
  </si>
  <si>
    <t>Lampson, Nick</t>
  </si>
  <si>
    <t>Langevin, Jim</t>
  </si>
  <si>
    <t>Lee, Sheila Jackson</t>
  </si>
  <si>
    <t>Lofgren, Zoe</t>
  </si>
  <si>
    <t>McIntyre, Mike</t>
  </si>
  <si>
    <t>Michaud, Mike</t>
  </si>
  <si>
    <t>Mitchell, Harry</t>
  </si>
  <si>
    <t>Nadler, Jerry</t>
  </si>
  <si>
    <t>Napolitano, Grace</t>
  </si>
  <si>
    <t>Ortiz, Solomon</t>
  </si>
  <si>
    <t>Payne, Donald</t>
  </si>
  <si>
    <t>Sanchez, Linda</t>
  </si>
  <si>
    <t>Sanchez, Loretta</t>
  </si>
  <si>
    <t>Scott, Bobby</t>
  </si>
  <si>
    <t>Shuler, Heath</t>
  </si>
  <si>
    <t>Smith, Adam</t>
  </si>
  <si>
    <t>Snyder, Vic</t>
  </si>
  <si>
    <t>Tauscher, Ellen</t>
  </si>
  <si>
    <t>Taylor, Gene</t>
  </si>
  <si>
    <t>Tierney, John</t>
  </si>
  <si>
    <t>Udall, Mark</t>
  </si>
  <si>
    <t>Woolsey, Lynn</t>
  </si>
  <si>
    <t>Wu, David</t>
  </si>
  <si>
    <t>Members</t>
  </si>
  <si>
    <t>Bishop, Tim</t>
  </si>
  <si>
    <t>Boyda, Nancy</t>
  </si>
  <si>
    <t>Carnahan, Russ</t>
  </si>
  <si>
    <t>Clarke, Yvette</t>
  </si>
  <si>
    <t>Cohen, Steve</t>
  </si>
  <si>
    <t>Cooper, Jim</t>
  </si>
  <si>
    <t>Courtney, Joe</t>
  </si>
  <si>
    <t>Davis, Susan</t>
  </si>
  <si>
    <t>Ellsworth, Brad</t>
  </si>
  <si>
    <t>Giffords, Gabby</t>
  </si>
  <si>
    <t>Gillibrand, Kirsten</t>
  </si>
  <si>
    <t>Hare, Phil</t>
  </si>
  <si>
    <t>Higgins, Brian</t>
  </si>
  <si>
    <t>Hirono, Mazie</t>
  </si>
  <si>
    <t>Holt, Rush</t>
  </si>
  <si>
    <t>Jefferson, William</t>
  </si>
  <si>
    <t>Johnson, Hank</t>
  </si>
  <si>
    <t>Kagen, Steve</t>
  </si>
  <si>
    <t>Larsen, Rick</t>
  </si>
  <si>
    <t>Lipinski, Dan</t>
  </si>
  <si>
    <t>Loebsack, Dave</t>
  </si>
  <si>
    <t>McNerney, Jerry</t>
  </si>
  <si>
    <t>Murphy, Patrick</t>
  </si>
  <si>
    <t>Salazar, John</t>
  </si>
  <si>
    <t>Sarbanes, John</t>
  </si>
  <si>
    <t>Sestak, Joe</t>
  </si>
  <si>
    <t>Shea-Porter, Carol</t>
  </si>
  <si>
    <t>Space, Zack</t>
  </si>
  <si>
    <t>Walz, Tim</t>
  </si>
  <si>
    <t>Watson, Diane</t>
  </si>
  <si>
    <t>Yarmuth, John</t>
  </si>
  <si>
    <t>Hon. Nancy Pelosi</t>
  </si>
  <si>
    <t>Hon. Chris Van Hollen, Jr.</t>
  </si>
  <si>
    <t>Hon. Rahm Emanuel</t>
  </si>
  <si>
    <t>Hon. Joseph Crowley</t>
  </si>
  <si>
    <t>Hon. Ruben E. Hinojosa</t>
  </si>
  <si>
    <t>Hon. Steny Hoyer</t>
  </si>
  <si>
    <t>Hon. Nita Lowey</t>
  </si>
  <si>
    <t>Hon. James Moran</t>
  </si>
  <si>
    <t>Hon. Allyson Schwartz</t>
  </si>
  <si>
    <t>Hon. Barney Frank</t>
  </si>
  <si>
    <t>Hon. George Miller</t>
  </si>
  <si>
    <t>Hon. John Dingell</t>
  </si>
  <si>
    <t>Debbie Wasserman Schultz</t>
  </si>
  <si>
    <t>Hon. Xavier Becerra</t>
  </si>
  <si>
    <t>Hon. Steve J. Israel</t>
  </si>
  <si>
    <t>Hon. Patrick Kennedy</t>
  </si>
  <si>
    <t>Hon. Michael Capuano</t>
  </si>
  <si>
    <t>Hon. Edward Markey</t>
  </si>
  <si>
    <t>Hon. Shelley Berkley</t>
  </si>
  <si>
    <t>Hon. Kendrick Meek</t>
  </si>
  <si>
    <t>Hon. John Larson</t>
  </si>
  <si>
    <t>Hon. C.A. Dutch Ruppersberger</t>
  </si>
  <si>
    <t>Hon. Anna Eshoo</t>
  </si>
  <si>
    <t>Hon. Earl Blumenauer</t>
  </si>
  <si>
    <t>Hon. Mike Thompson</t>
  </si>
  <si>
    <t>Hon. Carolyn Maloney</t>
  </si>
  <si>
    <t>Hon. Dale Kildee</t>
  </si>
  <si>
    <t>Hon. Susan Davis</t>
  </si>
  <si>
    <t>Hon. Barbara Lee</t>
  </si>
  <si>
    <t>Hon. Eddie Bernice Johnson</t>
  </si>
  <si>
    <t>Hon. Lois Capps</t>
  </si>
  <si>
    <t>Hon. Hilda Solis</t>
  </si>
  <si>
    <t>Hon. Zoe Lofgren</t>
  </si>
  <si>
    <t>Hon. Robert Wexler</t>
  </si>
  <si>
    <t>Hon. Bob Etheridge</t>
  </si>
  <si>
    <t>Hon. Rick Larsen</t>
  </si>
  <si>
    <t>Hon. James Oberstar</t>
  </si>
  <si>
    <t>Hon. Mike Honda</t>
  </si>
  <si>
    <t>Hon. Jay Inslee</t>
  </si>
  <si>
    <t>Hon. Charles A. Gonzalez</t>
  </si>
  <si>
    <t>Hon. James Clyburn</t>
  </si>
  <si>
    <t>Hon. Earl Pomeroy</t>
  </si>
  <si>
    <t>Hon. Russ Carnahan</t>
  </si>
  <si>
    <t>Hon. Doris O. Matsui</t>
  </si>
  <si>
    <t>Hon. John Murtha</t>
  </si>
  <si>
    <t>Hon. John Spratt, Jr.</t>
  </si>
  <si>
    <t>Hon. Dan Boren</t>
  </si>
  <si>
    <t>Hon. Diana DeGette</t>
  </si>
  <si>
    <t>Hon. Fortney 'Pete' Stark</t>
  </si>
  <si>
    <t>Hon. Collin Peterson</t>
  </si>
  <si>
    <t>Hon. Corrine Brown</t>
  </si>
  <si>
    <t>Hon. Steve Cohen</t>
  </si>
  <si>
    <t>Hon. James McGovern</t>
  </si>
  <si>
    <t>Hon. Frank Pallone</t>
  </si>
  <si>
    <t>Hon. Nick Rahall</t>
  </si>
  <si>
    <t>Hon. Charles Rangel</t>
  </si>
  <si>
    <t>Hon. Jan Schakowsky</t>
  </si>
  <si>
    <t>Hon. Loretta Sanchez</t>
  </si>
  <si>
    <t>Hon. Melissa Bean</t>
  </si>
  <si>
    <t>Hon. William Delahunt</t>
  </si>
  <si>
    <t>Hon. Bart Gordon</t>
  </si>
  <si>
    <t>Hon. Rick Boucher</t>
  </si>
  <si>
    <t>Katherine A. Castor</t>
  </si>
  <si>
    <t>Hon. Gene Green</t>
  </si>
  <si>
    <t>Hon. Tom Udall</t>
  </si>
  <si>
    <t>Hon. Stephen F. Lynch</t>
  </si>
  <si>
    <t>Hon. Brad Miller</t>
  </si>
  <si>
    <t>Hon. Tom Lantos</t>
  </si>
  <si>
    <t>Hon. Heath Shuler</t>
  </si>
  <si>
    <t>Hon. Brad Sherman</t>
  </si>
  <si>
    <t>Tim Walz</t>
  </si>
  <si>
    <t>Hon. Paul Kanjorski</t>
  </si>
  <si>
    <t>Hon. Tammy Baldwin</t>
  </si>
  <si>
    <t>Hon. Robert Filner</t>
  </si>
  <si>
    <t>Hon. Tim Ryan</t>
  </si>
  <si>
    <t>Hon. Sheila Jackson Lee</t>
  </si>
  <si>
    <t>Hon. Adam Smith</t>
  </si>
  <si>
    <t>Hon. Donald Payne</t>
  </si>
  <si>
    <t>Hon. Artur Davis</t>
  </si>
  <si>
    <t>Hon. Bart Stupak</t>
  </si>
  <si>
    <t>Hon. Ed Pastor</t>
  </si>
  <si>
    <t>Hon. Allen Boyd</t>
  </si>
  <si>
    <t>Hon. Raul Grijalva</t>
  </si>
  <si>
    <t>Harry Mitchell</t>
  </si>
  <si>
    <t>Hon. Brian Higgins</t>
  </si>
  <si>
    <t>Hon. Henry Waxman</t>
  </si>
  <si>
    <t>Hon. David Price</t>
  </si>
  <si>
    <t>Hon. John Tierney</t>
  </si>
  <si>
    <t>Hon. Tim Bishop</t>
  </si>
  <si>
    <t>Hon. Stephanie Herseth</t>
  </si>
  <si>
    <t>Hon. Ike Skelton</t>
  </si>
  <si>
    <t>Hon. Ellen Tauscher</t>
  </si>
  <si>
    <t>Hon. Jerry Costello</t>
  </si>
  <si>
    <t>Hon. Ciro Rodriguez</t>
  </si>
  <si>
    <t>Hon. Jesse Jackson, Jr.</t>
  </si>
  <si>
    <t>Hon. Silvestre Reyes</t>
  </si>
  <si>
    <t>Hon. Henry Cuellar</t>
  </si>
  <si>
    <t>Hon. David Wu</t>
  </si>
  <si>
    <t>Hon. Melvin Watt</t>
  </si>
  <si>
    <t>Hon. Linda Sanchez</t>
  </si>
  <si>
    <t>Hon. Norm Dicks</t>
  </si>
  <si>
    <t>Hon. Robert Cramer</t>
  </si>
  <si>
    <t>Hon. John Sarbanes</t>
  </si>
  <si>
    <t>Hon. Rosa DeLauro</t>
  </si>
  <si>
    <t>Hon. Mike Ross</t>
  </si>
  <si>
    <t>Hon. John Barrow</t>
  </si>
  <si>
    <t>Hon. Marcy Kaptur</t>
  </si>
  <si>
    <t>Hon. Ron Kind</t>
  </si>
  <si>
    <t>Hon. Jim Costa</t>
  </si>
  <si>
    <t>Hon. Dennis Moore</t>
  </si>
  <si>
    <t>Hon. Lacy Clay</t>
  </si>
  <si>
    <t>Hon. Jim McDermott</t>
  </si>
  <si>
    <t>Hon. Howard Berman</t>
  </si>
  <si>
    <t>Hon. Sam Farr</t>
  </si>
  <si>
    <t>Hon. Stephanie Tubbs Jones</t>
  </si>
  <si>
    <t>Hon. Gene Taylor</t>
  </si>
  <si>
    <t>Edward Perlmutter</t>
  </si>
  <si>
    <t>Hon. Tim Mahoney</t>
  </si>
  <si>
    <t>Hon. Nick Lampson</t>
  </si>
  <si>
    <t>Hon. Marion Berry</t>
  </si>
  <si>
    <t>Hon. Bobby Rush</t>
  </si>
  <si>
    <t>Hon. Albert Wynn</t>
  </si>
  <si>
    <t>Hon. Charles Melancon</t>
  </si>
  <si>
    <t>Hon. Edolphus Towns</t>
  </si>
  <si>
    <t>Hon. Peter DeFazio</t>
  </si>
  <si>
    <t>Hon. John Tanner</t>
  </si>
  <si>
    <t>Hon. Vic Snyder</t>
  </si>
  <si>
    <t>Hon. John H Lewis</t>
  </si>
  <si>
    <t>Hon. Greg Meeks</t>
  </si>
  <si>
    <t>Hon. Charlie Wilson</t>
  </si>
  <si>
    <t>Hon. Neil Abercrombie</t>
  </si>
  <si>
    <t>Hon. Carolyn McCarthy</t>
  </si>
  <si>
    <t>Hon. Bennie Thompson</t>
  </si>
  <si>
    <t>Hon. Peter Visclosky</t>
  </si>
  <si>
    <t>Hon. Patrick Murphy</t>
  </si>
  <si>
    <t>Hon. Hank Johnson</t>
  </si>
  <si>
    <t>Jason Altmire</t>
  </si>
  <si>
    <t>Hon. David Obey</t>
  </si>
  <si>
    <t>Hon. Zachary Space</t>
  </si>
  <si>
    <t>Hon. Betty Sutton</t>
  </si>
  <si>
    <t>Hon. Mike McIntyre</t>
  </si>
  <si>
    <t>Hon. Robert Brady</t>
  </si>
  <si>
    <t>Hon. GK Butterfield</t>
  </si>
  <si>
    <t>Hon. Bobby Scott</t>
  </si>
  <si>
    <t>Hon. Madeleine Bordallo</t>
  </si>
  <si>
    <t>Hon. Lincoln Davis</t>
  </si>
  <si>
    <t>Hon. Anthony Weiner</t>
  </si>
  <si>
    <t>Michael Arcuri</t>
  </si>
  <si>
    <t>Hon. Tim Holden</t>
  </si>
  <si>
    <t>Hon. Dan Lipinski</t>
  </si>
  <si>
    <t>Hon. Jim Marshall</t>
  </si>
  <si>
    <t>Hon. Al Green</t>
  </si>
  <si>
    <t>Hon. Eni Faleomavaega</t>
  </si>
  <si>
    <t>Hon. Dennis Kucinich</t>
  </si>
  <si>
    <t>Hon. Grace Napolitano</t>
  </si>
  <si>
    <t>Hon. Solomon Ortiz</t>
  </si>
  <si>
    <t>Hon. Emanuel Cleaver</t>
  </si>
  <si>
    <t>Hon. Julia Carson</t>
  </si>
  <si>
    <t>Hon. Leonard Boswell</t>
  </si>
  <si>
    <t>Hon. Donna Christian-Christensen</t>
  </si>
  <si>
    <t>Hon. Peter Welch</t>
  </si>
  <si>
    <t>Hon. John Yarmuth</t>
  </si>
  <si>
    <t>Hon. Brian Baird</t>
  </si>
  <si>
    <t>Hon. Ron Klein</t>
  </si>
  <si>
    <t>Hon. David Loebsack</t>
  </si>
  <si>
    <t>Hon. Joe Sestak</t>
  </si>
  <si>
    <t>Hon. Carol Shea-Porter</t>
  </si>
  <si>
    <t>Hon. Jerry McNerney</t>
  </si>
  <si>
    <t>Hon. Chris Murphy</t>
  </si>
  <si>
    <t>Nancy Boyda</t>
  </si>
  <si>
    <t>Bruce L. Braley</t>
  </si>
  <si>
    <t>Chris Carney</t>
  </si>
  <si>
    <t>Yvette Clarke</t>
  </si>
  <si>
    <t>Hon. Joe Courtney</t>
  </si>
  <si>
    <t>Hon. Keith Ellison</t>
  </si>
  <si>
    <t>Hon. Gabrielle Giffords</t>
  </si>
  <si>
    <t>Hon. Joe Donnelly</t>
  </si>
  <si>
    <t>Hon. Brad Ellsworth</t>
  </si>
  <si>
    <t>Hon. Kirsten Gillibrand</t>
  </si>
  <si>
    <t>Hon. Phil Hare</t>
  </si>
  <si>
    <t>Hon. Baron Hill</t>
  </si>
  <si>
    <t>Hon. Paul Hodes</t>
  </si>
  <si>
    <t>Hon. Steve Kagen</t>
  </si>
  <si>
    <t>Gwendolynne Moore</t>
  </si>
  <si>
    <t>Hon. Elijah Cummings</t>
  </si>
  <si>
    <t>Hon. John Hall</t>
  </si>
  <si>
    <t>Steven Rothman</t>
  </si>
  <si>
    <t>Hon. Albio Sires</t>
  </si>
  <si>
    <t>Hon. Jerrold Nadler</t>
  </si>
  <si>
    <t>Hon. Nydia M. Velazquez</t>
  </si>
  <si>
    <t>Hon. Louise Slaughter</t>
  </si>
  <si>
    <t>Hon. Chaka Fattah</t>
  </si>
  <si>
    <t>Hon. Luis Gutierrez</t>
  </si>
  <si>
    <t>Hon. Sander Levin</t>
  </si>
  <si>
    <t>Hon. Gary Ackerman</t>
  </si>
  <si>
    <t>Hon. Eliot Engel</t>
  </si>
  <si>
    <t>Hon. Richard Neal</t>
  </si>
  <si>
    <t>Hon. Maurice Hinchey</t>
  </si>
  <si>
    <t>Hon. Darlene Hooley</t>
  </si>
  <si>
    <t>Hon. Mike Doyle</t>
  </si>
  <si>
    <t>Hon. Jim Langevin</t>
  </si>
  <si>
    <t>Hon. Dennis Cardoza</t>
  </si>
  <si>
    <t>Hon. Michael Michaud</t>
  </si>
  <si>
    <t>Hon. Carolyn Kilpatrick</t>
  </si>
  <si>
    <t>Hon. John Conyers, Jr.</t>
  </si>
  <si>
    <t>Hon. Juanita Millender-McDonald</t>
  </si>
  <si>
    <t>Hon. Maxine Waters</t>
  </si>
  <si>
    <t>Hon. John Salazar</t>
  </si>
  <si>
    <t>Hon. Jim Matheson</t>
  </si>
  <si>
    <t>Hon. Robert E. Andrews</t>
  </si>
  <si>
    <t>Hon. Adam Schiff</t>
  </si>
  <si>
    <t>Hon. Ben Chandler</t>
  </si>
  <si>
    <t>Hon. Diane E. Watson</t>
  </si>
  <si>
    <t>Hon. Joe Baca</t>
  </si>
  <si>
    <t>Hon. Bill Pascrell</t>
  </si>
  <si>
    <t>Hon. Betty McCollum</t>
  </si>
  <si>
    <t>Hon. Mark Udall</t>
  </si>
  <si>
    <t>Hon. Eleanor Holmes Norton</t>
  </si>
  <si>
    <t>Hon. David Scott</t>
  </si>
  <si>
    <t>Hon. Lynn Woolsey</t>
  </si>
  <si>
    <t>Hon. Lucille Roybal-Allard</t>
  </si>
  <si>
    <t>Hon. Rush Holt</t>
  </si>
  <si>
    <t>Hon. Lloyd Doggett</t>
  </si>
  <si>
    <t>Hon. William Jefferson</t>
  </si>
  <si>
    <t>Hon. Michael McNulty</t>
  </si>
  <si>
    <t>Hon. Alan Mollohan</t>
  </si>
  <si>
    <t>Hon. Jose Serrano</t>
  </si>
  <si>
    <t>Hon. John Olver</t>
  </si>
  <si>
    <t>Hon. Tom Allen</t>
  </si>
  <si>
    <t>Hon. Jim Cooper</t>
  </si>
  <si>
    <t>Hon. Martin Meehan</t>
  </si>
  <si>
    <t>Hon. Danny Davis</t>
  </si>
  <si>
    <t>Hon. Sanford Bishop</t>
  </si>
  <si>
    <t>Hon. Chet Edwards</t>
  </si>
  <si>
    <t>Hon. Jane Harman</t>
  </si>
  <si>
    <t>Hon. Alcee Hastings</t>
  </si>
  <si>
    <t>Niki Tsongas</t>
  </si>
  <si>
    <t>Hon. Laura Richardson</t>
  </si>
  <si>
    <t>Hon. Mazie Hirono</t>
  </si>
  <si>
    <t>Dues Goal</t>
  </si>
  <si>
    <t>Raised Goal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</si>
</sst>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12"/>
      <name val="Castellar"/>
      <family val="1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2" fontId="1" fillId="2" borderId="1" xfId="19" applyNumberFormat="1" applyFont="1" applyFill="1" applyBorder="1" applyAlignment="1">
      <alignment horizontal="left" wrapText="1"/>
      <protection/>
    </xf>
    <xf numFmtId="42" fontId="1" fillId="0" borderId="1" xfId="19" applyNumberFormat="1" applyFont="1" applyFill="1" applyBorder="1" applyAlignment="1">
      <alignment horizontal="left" wrapText="1"/>
      <protection/>
    </xf>
    <xf numFmtId="0" fontId="3" fillId="0" borderId="2" xfId="19" applyFont="1" applyFill="1" applyBorder="1" applyAlignment="1">
      <alignment horizontal="left" wrapText="1"/>
      <protection/>
    </xf>
    <xf numFmtId="0" fontId="4" fillId="0" borderId="2" xfId="19" applyFont="1" applyFill="1" applyBorder="1" applyAlignment="1">
      <alignment horizontal="left" wrapText="1"/>
      <protection/>
    </xf>
    <xf numFmtId="0" fontId="3" fillId="0" borderId="2" xfId="19" applyFont="1" applyFill="1" applyBorder="1" applyAlignment="1">
      <alignment horizontal="left"/>
      <protection/>
    </xf>
    <xf numFmtId="0" fontId="4" fillId="0" borderId="2" xfId="0" applyFont="1" applyFill="1" applyBorder="1" applyAlignment="1">
      <alignment horizontal="left" wrapText="1"/>
    </xf>
    <xf numFmtId="0" fontId="5" fillId="0" borderId="2" xfId="19" applyFont="1" applyFill="1" applyBorder="1" applyAlignment="1">
      <alignment horizontal="left" wrapText="1"/>
      <protection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7" fontId="0" fillId="0" borderId="0" xfId="0" applyNumberFormat="1" applyAlignment="1">
      <alignment/>
    </xf>
    <xf numFmtId="42" fontId="8" fillId="0" borderId="0" xfId="17" applyNumberFormat="1" applyFont="1" applyAlignment="1">
      <alignment/>
    </xf>
    <xf numFmtId="7" fontId="8" fillId="0" borderId="0" xfId="0" applyNumberFormat="1" applyFont="1" applyAlignment="1">
      <alignment/>
    </xf>
    <xf numFmtId="42" fontId="8" fillId="0" borderId="2" xfId="0" applyNumberFormat="1" applyFont="1" applyFill="1" applyBorder="1" applyAlignment="1">
      <alignment/>
    </xf>
    <xf numFmtId="42" fontId="8" fillId="0" borderId="2" xfId="17" applyNumberFormat="1" applyFont="1" applyFill="1" applyBorder="1" applyAlignment="1">
      <alignment/>
    </xf>
    <xf numFmtId="42" fontId="8" fillId="3" borderId="2" xfId="17" applyNumberFormat="1" applyFont="1" applyFill="1" applyBorder="1" applyAlignment="1">
      <alignment/>
    </xf>
    <xf numFmtId="42" fontId="9" fillId="3" borderId="2" xfId="17" applyNumberFormat="1" applyFont="1" applyFill="1" applyBorder="1" applyAlignment="1">
      <alignment/>
    </xf>
    <xf numFmtId="42" fontId="8" fillId="0" borderId="2" xfId="17" applyNumberFormat="1" applyFont="1" applyFill="1" applyBorder="1" applyAlignment="1">
      <alignment/>
    </xf>
    <xf numFmtId="42" fontId="8" fillId="3" borderId="2" xfId="17" applyNumberFormat="1" applyFont="1" applyFill="1" applyBorder="1" applyAlignment="1">
      <alignment/>
    </xf>
    <xf numFmtId="42" fontId="9" fillId="0" borderId="2" xfId="17" applyNumberFormat="1" applyFont="1" applyFill="1" applyBorder="1" applyAlignment="1">
      <alignment/>
    </xf>
    <xf numFmtId="42" fontId="8" fillId="4" borderId="2" xfId="17" applyNumberFormat="1" applyFont="1" applyFill="1" applyBorder="1" applyAlignment="1">
      <alignment/>
    </xf>
    <xf numFmtId="42" fontId="9" fillId="0" borderId="2" xfId="17" applyNumberFormat="1" applyFont="1" applyFill="1" applyBorder="1" applyAlignment="1">
      <alignment/>
    </xf>
    <xf numFmtId="42" fontId="9" fillId="4" borderId="2" xfId="17" applyNumberFormat="1" applyFont="1" applyFill="1" applyBorder="1" applyAlignment="1">
      <alignment/>
    </xf>
    <xf numFmtId="42" fontId="8" fillId="4" borderId="2" xfId="0" applyNumberFormat="1" applyFont="1" applyFill="1" applyBorder="1" applyAlignment="1">
      <alignment/>
    </xf>
    <xf numFmtId="42" fontId="8" fillId="3" borderId="2" xfId="0" applyNumberFormat="1" applyFont="1" applyFill="1" applyBorder="1" applyAlignment="1">
      <alignment/>
    </xf>
    <xf numFmtId="42" fontId="4" fillId="3" borderId="2" xfId="17" applyNumberFormat="1" applyFont="1" applyFill="1" applyBorder="1" applyAlignment="1">
      <alignment/>
    </xf>
    <xf numFmtId="42" fontId="10" fillId="4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1">
      <selection activeCell="F29" sqref="F29"/>
    </sheetView>
  </sheetViews>
  <sheetFormatPr defaultColWidth="9.140625" defaultRowHeight="12.75"/>
  <cols>
    <col min="3" max="3" width="54.8515625" style="0" bestFit="1" customWidth="1"/>
    <col min="4" max="4" width="21.8515625" style="13" customWidth="1"/>
    <col min="5" max="5" width="21.8515625" style="0" customWidth="1"/>
    <col min="6" max="6" width="11.140625" style="0" bestFit="1" customWidth="1"/>
  </cols>
  <sheetData>
    <row r="1" spans="4:6" ht="15">
      <c r="D1" s="13" t="s">
        <v>486</v>
      </c>
      <c r="F1" t="s">
        <v>487</v>
      </c>
    </row>
    <row r="2" ht="15.75">
      <c r="C2" s="1" t="s">
        <v>0</v>
      </c>
    </row>
    <row r="3" ht="15.75">
      <c r="C3" s="2"/>
    </row>
    <row r="4" ht="15.75">
      <c r="C4" s="3" t="s">
        <v>1</v>
      </c>
    </row>
    <row r="5" spans="1:5" ht="15">
      <c r="A5">
        <v>4282549</v>
      </c>
      <c r="C5" s="4" t="s">
        <v>2</v>
      </c>
      <c r="D5" s="13">
        <f>LOOKUP(A5,Sheet3!A:A,Sheet3!C:C)</f>
        <v>12513162.72</v>
      </c>
      <c r="E5" s="14">
        <v>13747196</v>
      </c>
    </row>
    <row r="6" spans="1:5" ht="15">
      <c r="A6">
        <v>4375509</v>
      </c>
      <c r="C6" s="4" t="s">
        <v>3</v>
      </c>
      <c r="D6" s="13">
        <f>LOOKUP(A6,Sheet3!A:A,Sheet3!C:C)</f>
        <v>1991625</v>
      </c>
      <c r="E6" s="15">
        <v>1991625</v>
      </c>
    </row>
    <row r="7" spans="1:5" ht="15">
      <c r="A7">
        <v>4840316</v>
      </c>
      <c r="C7" s="4" t="s">
        <v>4</v>
      </c>
      <c r="D7" s="13">
        <f>LOOKUP(A7,Sheet3!A:A,Sheet3!C:C)</f>
        <v>834443</v>
      </c>
      <c r="E7" s="16">
        <v>834443</v>
      </c>
    </row>
    <row r="8" spans="1:5" ht="15">
      <c r="A8">
        <v>4012717</v>
      </c>
      <c r="C8" s="4" t="s">
        <v>5</v>
      </c>
      <c r="D8" s="13">
        <f>LOOKUP(A8,Sheet3!A:A,Sheet3!C:C)</f>
        <v>1949950</v>
      </c>
      <c r="E8" s="13">
        <v>1967833</v>
      </c>
    </row>
    <row r="9" spans="1:5" ht="15">
      <c r="A9">
        <v>4281707</v>
      </c>
      <c r="C9" s="4" t="s">
        <v>6</v>
      </c>
      <c r="D9" s="13">
        <f>LOOKUP(A9,Sheet3!A:A,Sheet3!C:C)</f>
        <v>356725</v>
      </c>
      <c r="E9" s="16">
        <v>444475</v>
      </c>
    </row>
    <row r="10" spans="1:5" ht="15">
      <c r="A10">
        <v>4279960</v>
      </c>
      <c r="C10" s="4" t="s">
        <v>7</v>
      </c>
      <c r="D10" s="13">
        <f>LOOKUP(A10,Sheet3!A:A,Sheet3!C:C)</f>
        <v>356615</v>
      </c>
      <c r="E10" s="17">
        <v>356615</v>
      </c>
    </row>
    <row r="11" spans="1:5" ht="15">
      <c r="A11">
        <v>4425627</v>
      </c>
      <c r="C11" s="4" t="s">
        <v>8</v>
      </c>
      <c r="D11" s="13">
        <f>LOOKUP(A11,Sheet3!A:A,Sheet3!C:C)</f>
        <v>122000</v>
      </c>
      <c r="E11" s="17">
        <v>122000</v>
      </c>
    </row>
    <row r="12" spans="1:5" ht="15">
      <c r="A12">
        <v>4098599</v>
      </c>
      <c r="C12" s="4" t="s">
        <v>9</v>
      </c>
      <c r="D12" s="13">
        <f>LOOKUP(A12,Sheet3!A:A,Sheet3!C:C)</f>
        <v>461750</v>
      </c>
      <c r="E12" s="17">
        <v>469750</v>
      </c>
    </row>
    <row r="13" spans="1:5" ht="15">
      <c r="A13">
        <v>4375509</v>
      </c>
      <c r="C13" s="4" t="s">
        <v>10</v>
      </c>
      <c r="D13" s="13">
        <f>LOOKUP(A13,Sheet3!A:A,Sheet3!C:C)</f>
        <v>1991625</v>
      </c>
      <c r="E13" s="16">
        <v>3962000</v>
      </c>
    </row>
    <row r="14" spans="3:5" ht="15">
      <c r="C14" s="4"/>
      <c r="D14" s="13" t="e">
        <f>LOOKUP(A14,Sheet3!A:A,Sheet3!C:C)</f>
        <v>#N/A</v>
      </c>
      <c r="E14" s="16" t="e">
        <v>#N/A</v>
      </c>
    </row>
    <row r="15" spans="3:5" ht="15.75">
      <c r="C15" s="5" t="s">
        <v>11</v>
      </c>
      <c r="D15" s="13" t="e">
        <f>LOOKUP(A15,Sheet3!A:A,Sheet3!C:C)</f>
        <v>#N/A</v>
      </c>
      <c r="E15" s="16" t="e">
        <v>#N/A</v>
      </c>
    </row>
    <row r="16" spans="1:5" ht="15">
      <c r="A16">
        <v>4313796</v>
      </c>
      <c r="C16" s="4" t="s">
        <v>12</v>
      </c>
      <c r="D16" s="13">
        <f>LOOKUP(A16,Sheet3!A:A,Sheet3!C:C)</f>
        <v>13000</v>
      </c>
      <c r="E16" s="16">
        <v>13000</v>
      </c>
    </row>
    <row r="17" spans="1:5" ht="15">
      <c r="A17">
        <v>4282943</v>
      </c>
      <c r="C17" s="4" t="s">
        <v>13</v>
      </c>
      <c r="D17" s="13">
        <f>LOOKUP(A17,Sheet3!A:A,Sheet3!C:C)</f>
        <v>29000</v>
      </c>
      <c r="E17" s="16">
        <v>29000</v>
      </c>
    </row>
    <row r="18" spans="1:5" ht="15">
      <c r="A18">
        <v>4283376</v>
      </c>
      <c r="C18" s="4" t="s">
        <v>14</v>
      </c>
      <c r="D18" s="13">
        <f>LOOKUP(A18,Sheet3!A:A,Sheet3!C:C)</f>
        <v>42750</v>
      </c>
      <c r="E18" s="17">
        <v>42750</v>
      </c>
    </row>
    <row r="19" spans="1:5" ht="15">
      <c r="A19">
        <v>4555297</v>
      </c>
      <c r="C19" s="4" t="s">
        <v>15</v>
      </c>
      <c r="D19" s="13">
        <f>LOOKUP(A19,Sheet3!A:A,Sheet3!C:C)</f>
        <v>0</v>
      </c>
      <c r="E19" s="16">
        <v>0</v>
      </c>
    </row>
    <row r="20" spans="1:5" ht="15">
      <c r="A20">
        <v>4280279</v>
      </c>
      <c r="C20" s="4" t="s">
        <v>16</v>
      </c>
      <c r="D20" s="13">
        <f>LOOKUP(A20,Sheet3!A:A,Sheet3!C:C)</f>
        <v>118500</v>
      </c>
      <c r="E20" s="17">
        <v>118500</v>
      </c>
    </row>
    <row r="21" spans="1:5" ht="15">
      <c r="A21">
        <v>4332927</v>
      </c>
      <c r="C21" s="4" t="s">
        <v>17</v>
      </c>
      <c r="D21" s="13">
        <f>LOOKUP(A21,Sheet3!A:A,Sheet3!C:C)</f>
        <v>2072774</v>
      </c>
      <c r="E21" s="15">
        <v>2413775</v>
      </c>
    </row>
    <row r="22" spans="1:5" ht="15">
      <c r="A22">
        <v>4281835</v>
      </c>
      <c r="C22" s="4" t="s">
        <v>18</v>
      </c>
      <c r="D22" s="13">
        <f>LOOKUP(A22,Sheet3!A:A,Sheet3!C:C)</f>
        <v>163300</v>
      </c>
      <c r="E22" s="16">
        <v>163300</v>
      </c>
    </row>
    <row r="23" spans="1:5" ht="15">
      <c r="A23">
        <v>4610098</v>
      </c>
      <c r="C23" s="4" t="s">
        <v>19</v>
      </c>
      <c r="D23" s="13">
        <f>LOOKUP(A23,Sheet3!A:A,Sheet3!C:C)</f>
        <v>0</v>
      </c>
      <c r="E23" s="17">
        <v>0</v>
      </c>
    </row>
    <row r="24" spans="1:5" ht="15">
      <c r="A24">
        <v>4406879</v>
      </c>
      <c r="C24" s="6" t="s">
        <v>20</v>
      </c>
      <c r="D24" s="13">
        <f>LOOKUP(A24,Sheet3!A:A,Sheet3!C:C)</f>
        <v>525100</v>
      </c>
      <c r="E24" s="16">
        <v>525100</v>
      </c>
    </row>
    <row r="25" spans="3:5" ht="15.75">
      <c r="C25" s="5"/>
      <c r="D25" s="13" t="e">
        <f>LOOKUP(A25,Sheet3!A:A,Sheet3!C:C)</f>
        <v>#N/A</v>
      </c>
      <c r="E25" s="16" t="e">
        <v>#N/A</v>
      </c>
    </row>
    <row r="26" spans="3:5" ht="15.75">
      <c r="C26" s="5" t="s">
        <v>21</v>
      </c>
      <c r="D26" s="13" t="e">
        <f>LOOKUP(A26,Sheet3!A:A,Sheet3!C:C)</f>
        <v>#N/A</v>
      </c>
      <c r="E26" s="16" t="e">
        <v>#N/A</v>
      </c>
    </row>
    <row r="27" spans="1:5" ht="15">
      <c r="A27">
        <v>4283345</v>
      </c>
      <c r="C27" s="4" t="s">
        <v>22</v>
      </c>
      <c r="D27" s="13">
        <f>LOOKUP(A27,Sheet3!A:A,Sheet3!C:C)</f>
        <v>19500</v>
      </c>
      <c r="E27" s="15">
        <v>19500</v>
      </c>
    </row>
    <row r="28" spans="1:5" ht="15">
      <c r="A28">
        <v>4280330</v>
      </c>
      <c r="C28" s="4" t="s">
        <v>23</v>
      </c>
      <c r="D28" s="13">
        <f>LOOKUP(A28,Sheet3!A:A,Sheet3!C:C)</f>
        <v>598680.42</v>
      </c>
      <c r="E28" s="17">
        <v>598680</v>
      </c>
    </row>
    <row r="29" spans="1:5" ht="15">
      <c r="A29">
        <v>3992404</v>
      </c>
      <c r="C29" s="4" t="s">
        <v>24</v>
      </c>
      <c r="D29" s="13">
        <f>LOOKUP(A29,Sheet3!A:A,Sheet3!C:C)</f>
        <v>592650</v>
      </c>
      <c r="E29" s="15">
        <v>550150</v>
      </c>
    </row>
    <row r="30" spans="1:5" ht="15">
      <c r="A30">
        <v>4282621</v>
      </c>
      <c r="C30" s="4" t="s">
        <v>25</v>
      </c>
      <c r="D30" s="13">
        <f>LOOKUP(A30,Sheet3!A:A,Sheet3!C:C)</f>
        <v>61500</v>
      </c>
      <c r="E30" s="16">
        <v>311500</v>
      </c>
    </row>
    <row r="31" spans="1:5" ht="15">
      <c r="A31">
        <v>4610054</v>
      </c>
      <c r="C31" s="4" t="s">
        <v>26</v>
      </c>
      <c r="D31" s="13">
        <f>LOOKUP(A31,Sheet3!A:A,Sheet3!C:C)</f>
        <v>3500</v>
      </c>
      <c r="E31" s="16">
        <v>78000</v>
      </c>
    </row>
    <row r="32" spans="3:5" ht="15">
      <c r="C32" s="4"/>
      <c r="D32" s="13" t="e">
        <f>LOOKUP(A32,Sheet3!A:A,Sheet3!C:C)</f>
        <v>#N/A</v>
      </c>
      <c r="E32" s="16" t="e">
        <v>#N/A</v>
      </c>
    </row>
    <row r="33" spans="3:5" ht="15.75">
      <c r="C33" s="5" t="s">
        <v>27</v>
      </c>
      <c r="D33" s="13" t="e">
        <f>LOOKUP(A33,Sheet3!A:A,Sheet3!C:C)</f>
        <v>#N/A</v>
      </c>
      <c r="E33" s="16" t="e">
        <v>#N/A</v>
      </c>
    </row>
    <row r="34" spans="1:5" ht="15">
      <c r="A34">
        <v>4610097</v>
      </c>
      <c r="C34" s="4" t="s">
        <v>28</v>
      </c>
      <c r="D34" s="13">
        <f>LOOKUP(A34,Sheet3!A:A,Sheet3!C:C)</f>
        <v>50</v>
      </c>
      <c r="E34" s="17">
        <v>0</v>
      </c>
    </row>
    <row r="35" spans="1:5" ht="15">
      <c r="A35">
        <v>4432173</v>
      </c>
      <c r="C35" s="4" t="s">
        <v>29</v>
      </c>
      <c r="D35" s="13">
        <f>LOOKUP(A35,Sheet3!A:A,Sheet3!C:C)</f>
        <v>17000</v>
      </c>
      <c r="E35" s="16">
        <v>17000</v>
      </c>
    </row>
    <row r="36" spans="1:5" ht="15">
      <c r="A36">
        <v>4280454</v>
      </c>
      <c r="C36" s="4" t="s">
        <v>30</v>
      </c>
      <c r="D36" s="13">
        <f>LOOKUP(A36,Sheet3!A:A,Sheet3!C:C)</f>
        <v>22250</v>
      </c>
      <c r="E36" s="17">
        <v>22250</v>
      </c>
    </row>
    <row r="37" spans="1:5" ht="15">
      <c r="A37">
        <v>4280554</v>
      </c>
      <c r="C37" s="4" t="s">
        <v>31</v>
      </c>
      <c r="D37" s="13">
        <f>LOOKUP(A37,Sheet3!A:A,Sheet3!C:C)</f>
        <v>45500</v>
      </c>
      <c r="E37" s="16">
        <v>45500</v>
      </c>
    </row>
    <row r="38" spans="1:5" ht="15">
      <c r="A38">
        <v>4281204</v>
      </c>
      <c r="C38" s="4" t="s">
        <v>32</v>
      </c>
      <c r="D38" s="13">
        <f>LOOKUP(A38,Sheet3!A:A,Sheet3!C:C)</f>
        <v>74500</v>
      </c>
      <c r="E38" s="16">
        <v>74500</v>
      </c>
    </row>
    <row r="39" spans="1:5" ht="15">
      <c r="A39">
        <v>4282497</v>
      </c>
      <c r="C39" s="4" t="s">
        <v>33</v>
      </c>
      <c r="D39" s="13">
        <f>LOOKUP(A39,Sheet3!A:A,Sheet3!C:C)</f>
        <v>88500</v>
      </c>
      <c r="E39" s="16">
        <v>83500</v>
      </c>
    </row>
    <row r="40" spans="1:5" ht="15">
      <c r="A40">
        <v>4610061</v>
      </c>
      <c r="C40" s="4" t="s">
        <v>34</v>
      </c>
      <c r="D40" s="13">
        <f>LOOKUP(A40,Sheet3!A:A,Sheet3!C:C)</f>
        <v>51800</v>
      </c>
      <c r="E40" s="16">
        <v>62000</v>
      </c>
    </row>
    <row r="41" spans="1:5" ht="15">
      <c r="A41">
        <v>3992440</v>
      </c>
      <c r="C41" s="4" t="s">
        <v>35</v>
      </c>
      <c r="D41" s="13">
        <f>LOOKUP(A41,Sheet3!A:A,Sheet3!C:C)</f>
        <v>47250</v>
      </c>
      <c r="E41" s="16">
        <v>47250</v>
      </c>
    </row>
    <row r="42" spans="1:5" ht="15">
      <c r="A42">
        <v>4610091</v>
      </c>
      <c r="C42" s="4" t="s">
        <v>36</v>
      </c>
      <c r="D42" s="13">
        <f>LOOKUP(A42,Sheet3!A:A,Sheet3!C:C)</f>
        <v>21000</v>
      </c>
      <c r="E42" s="15">
        <v>21000</v>
      </c>
    </row>
    <row r="43" spans="1:5" ht="15">
      <c r="A43">
        <v>4282791</v>
      </c>
      <c r="C43" s="4" t="s">
        <v>37</v>
      </c>
      <c r="D43" s="13">
        <f>LOOKUP(A43,Sheet3!A:A,Sheet3!C:C)</f>
        <v>24000</v>
      </c>
      <c r="E43" s="16">
        <v>35000</v>
      </c>
    </row>
    <row r="44" spans="1:5" ht="15">
      <c r="A44">
        <v>4283458</v>
      </c>
      <c r="C44" s="4" t="s">
        <v>38</v>
      </c>
      <c r="D44" s="13">
        <f>LOOKUP(A44,Sheet3!A:A,Sheet3!C:C)</f>
        <v>60278.46</v>
      </c>
      <c r="E44" s="18">
        <v>60278.46</v>
      </c>
    </row>
    <row r="45" spans="1:5" ht="15">
      <c r="A45">
        <v>4282985</v>
      </c>
      <c r="C45" s="4" t="s">
        <v>39</v>
      </c>
      <c r="D45" s="13">
        <f>LOOKUP(A45,Sheet3!A:A,Sheet3!C:C)</f>
        <v>2500</v>
      </c>
      <c r="E45" s="16">
        <v>2500</v>
      </c>
    </row>
    <row r="46" spans="1:5" ht="15">
      <c r="A46">
        <v>4543475</v>
      </c>
      <c r="C46" s="4" t="s">
        <v>40</v>
      </c>
      <c r="D46" s="13">
        <f>LOOKUP(A46,Sheet3!A:A,Sheet3!C:C)</f>
        <v>33500</v>
      </c>
      <c r="E46" s="17">
        <v>33500</v>
      </c>
    </row>
    <row r="47" spans="1:5" ht="15">
      <c r="A47">
        <v>4425635</v>
      </c>
      <c r="C47" s="4" t="s">
        <v>41</v>
      </c>
      <c r="D47" s="13">
        <f>LOOKUP(A47,Sheet3!A:A,Sheet3!C:C)</f>
        <v>15000</v>
      </c>
      <c r="E47" s="16">
        <v>15000</v>
      </c>
    </row>
    <row r="48" spans="3:5" ht="15.75">
      <c r="C48" s="5"/>
      <c r="D48" s="13" t="e">
        <f>LOOKUP(A48,Sheet3!A:A,Sheet3!C:C)</f>
        <v>#N/A</v>
      </c>
      <c r="E48" s="16" t="e">
        <v>#N/A</v>
      </c>
    </row>
    <row r="49" spans="3:5" ht="15.75">
      <c r="C49" s="5" t="s">
        <v>42</v>
      </c>
      <c r="D49" s="13" t="e">
        <f>LOOKUP(A49,Sheet3!A:A,Sheet3!C:C)</f>
        <v>#N/A</v>
      </c>
      <c r="E49" s="19" t="e">
        <v>#N/A</v>
      </c>
    </row>
    <row r="50" spans="1:5" ht="15">
      <c r="A50">
        <v>4425624</v>
      </c>
      <c r="C50" s="4" t="s">
        <v>43</v>
      </c>
      <c r="D50" s="13">
        <f>LOOKUP(A50,Sheet3!A:A,Sheet3!C:C)</f>
        <v>39000</v>
      </c>
      <c r="E50" s="20">
        <v>39000</v>
      </c>
    </row>
    <row r="51" spans="1:5" ht="15">
      <c r="A51">
        <v>4599631</v>
      </c>
      <c r="C51" s="4" t="s">
        <v>44</v>
      </c>
      <c r="D51" s="13">
        <f>LOOKUP(A51,Sheet3!A:A,Sheet3!C:C)</f>
        <v>8750</v>
      </c>
      <c r="E51" s="19">
        <v>8750</v>
      </c>
    </row>
    <row r="52" spans="1:5" ht="15">
      <c r="A52">
        <v>4280371</v>
      </c>
      <c r="C52" s="7" t="s">
        <v>45</v>
      </c>
      <c r="D52" s="13">
        <f>LOOKUP(A52,Sheet3!A:A,Sheet3!C:C)</f>
        <v>10000</v>
      </c>
      <c r="E52" s="21">
        <v>10000</v>
      </c>
    </row>
    <row r="53" spans="1:5" ht="15">
      <c r="A53">
        <v>4610056</v>
      </c>
      <c r="C53" s="4" t="s">
        <v>46</v>
      </c>
      <c r="D53" s="13">
        <f>LOOKUP(A53,Sheet3!A:A,Sheet3!C:C)</f>
        <v>0</v>
      </c>
      <c r="E53" s="19">
        <v>0</v>
      </c>
    </row>
    <row r="54" spans="1:5" ht="15">
      <c r="A54">
        <v>4280616</v>
      </c>
      <c r="C54" s="4" t="s">
        <v>47</v>
      </c>
      <c r="D54" s="13">
        <f>LOOKUP(A54,Sheet3!A:A,Sheet3!C:C)</f>
        <v>0</v>
      </c>
      <c r="E54" s="16">
        <v>0</v>
      </c>
    </row>
    <row r="55" spans="1:5" ht="15">
      <c r="A55">
        <v>4281099</v>
      </c>
      <c r="C55" s="4" t="s">
        <v>48</v>
      </c>
      <c r="D55" s="13">
        <f>LOOKUP(A55,Sheet3!A:A,Sheet3!C:C)</f>
        <v>31500</v>
      </c>
      <c r="E55" s="20">
        <v>24000</v>
      </c>
    </row>
    <row r="56" spans="1:5" ht="15">
      <c r="A56">
        <v>4610057</v>
      </c>
      <c r="C56" s="4" t="s">
        <v>49</v>
      </c>
      <c r="D56" s="13">
        <f>LOOKUP(A56,Sheet3!A:A,Sheet3!C:C)</f>
        <v>0</v>
      </c>
      <c r="E56" s="19">
        <v>0</v>
      </c>
    </row>
    <row r="57" spans="1:5" ht="15">
      <c r="A57">
        <v>4281256</v>
      </c>
      <c r="C57" s="4" t="s">
        <v>50</v>
      </c>
      <c r="D57" s="13">
        <f>LOOKUP(A57,Sheet3!A:A,Sheet3!C:C)</f>
        <v>605000</v>
      </c>
      <c r="E57" s="19">
        <v>605000</v>
      </c>
    </row>
    <row r="58" spans="1:5" ht="15">
      <c r="A58">
        <v>4281288</v>
      </c>
      <c r="C58" s="4" t="s">
        <v>51</v>
      </c>
      <c r="D58" s="13">
        <f>LOOKUP(A58,Sheet3!A:A,Sheet3!C:C)</f>
        <v>181875</v>
      </c>
      <c r="E58" s="15">
        <v>181875</v>
      </c>
    </row>
    <row r="59" spans="1:5" ht="15">
      <c r="A59">
        <v>4282315</v>
      </c>
      <c r="C59" s="4" t="s">
        <v>52</v>
      </c>
      <c r="D59" s="13">
        <f>LOOKUP(A59,Sheet3!A:A,Sheet3!C:C)</f>
        <v>234000</v>
      </c>
      <c r="E59" s="19">
        <v>542500</v>
      </c>
    </row>
    <row r="60" spans="1:5" ht="15">
      <c r="A60">
        <v>3995246</v>
      </c>
      <c r="C60" s="4" t="s">
        <v>53</v>
      </c>
      <c r="D60" s="13">
        <f>LOOKUP(A60,Sheet3!A:A,Sheet3!C:C)</f>
        <v>7100</v>
      </c>
      <c r="E60" s="17">
        <v>7100</v>
      </c>
    </row>
    <row r="61" spans="1:5" ht="15">
      <c r="A61">
        <v>4281369</v>
      </c>
      <c r="C61" s="4" t="s">
        <v>54</v>
      </c>
      <c r="D61" s="13">
        <f>LOOKUP(A61,Sheet3!A:A,Sheet3!C:C)</f>
        <v>55500</v>
      </c>
      <c r="E61" s="16">
        <v>55500</v>
      </c>
    </row>
    <row r="62" spans="1:5" ht="15">
      <c r="A62">
        <v>4282364</v>
      </c>
      <c r="C62" s="4" t="s">
        <v>55</v>
      </c>
      <c r="D62" s="13">
        <f>LOOKUP(A62,Sheet3!A:A,Sheet3!C:C)</f>
        <v>0</v>
      </c>
      <c r="E62" s="19">
        <v>0</v>
      </c>
    </row>
    <row r="63" spans="1:5" ht="15">
      <c r="A63">
        <v>4282436</v>
      </c>
      <c r="C63" s="4" t="s">
        <v>56</v>
      </c>
      <c r="D63" s="13">
        <f>LOOKUP(A63,Sheet3!A:A,Sheet3!C:C)</f>
        <v>0</v>
      </c>
      <c r="E63" s="19">
        <v>0</v>
      </c>
    </row>
    <row r="64" spans="1:5" ht="15">
      <c r="A64">
        <v>4282465</v>
      </c>
      <c r="C64" s="4" t="s">
        <v>57</v>
      </c>
      <c r="D64" s="13">
        <f>LOOKUP(A64,Sheet3!A:A,Sheet3!C:C)</f>
        <v>550825</v>
      </c>
      <c r="E64" s="19">
        <v>565091</v>
      </c>
    </row>
    <row r="65" spans="1:5" ht="15">
      <c r="A65">
        <v>4610062</v>
      </c>
      <c r="C65" s="4" t="s">
        <v>58</v>
      </c>
      <c r="D65" s="13">
        <f>LOOKUP(A65,Sheet3!A:A,Sheet3!C:C)</f>
        <v>0</v>
      </c>
      <c r="E65" s="16">
        <v>0</v>
      </c>
    </row>
    <row r="66" spans="1:5" ht="15">
      <c r="A66">
        <v>4610067</v>
      </c>
      <c r="C66" s="4" t="s">
        <v>59</v>
      </c>
      <c r="D66" s="13">
        <f>LOOKUP(A66,Sheet3!A:A,Sheet3!C:C)</f>
        <v>192308.86</v>
      </c>
      <c r="E66" s="16">
        <v>186809</v>
      </c>
    </row>
    <row r="67" spans="1:5" ht="15">
      <c r="A67">
        <v>4282601</v>
      </c>
      <c r="C67" s="4" t="s">
        <v>60</v>
      </c>
      <c r="D67" s="13">
        <f>LOOKUP(A67,Sheet3!A:A,Sheet3!C:C)</f>
        <v>18500</v>
      </c>
      <c r="E67" s="17">
        <v>17500</v>
      </c>
    </row>
    <row r="68" spans="1:5" ht="15">
      <c r="A68">
        <v>4282508</v>
      </c>
      <c r="C68" s="4" t="s">
        <v>61</v>
      </c>
      <c r="D68" s="13">
        <f>LOOKUP(A68,Sheet3!A:A,Sheet3!C:C)</f>
        <v>0</v>
      </c>
      <c r="E68" s="20">
        <v>0</v>
      </c>
    </row>
    <row r="69" spans="1:5" ht="15">
      <c r="A69">
        <v>4610068</v>
      </c>
      <c r="C69" s="8" t="s">
        <v>62</v>
      </c>
      <c r="D69" s="13">
        <f>LOOKUP(A69,Sheet3!A:A,Sheet3!C:C)</f>
        <v>5000</v>
      </c>
      <c r="E69" s="16">
        <v>5000</v>
      </c>
    </row>
    <row r="70" spans="1:5" ht="15">
      <c r="A70">
        <v>4282760</v>
      </c>
      <c r="C70" s="4" t="s">
        <v>63</v>
      </c>
      <c r="D70" s="13">
        <f>LOOKUP(A70,Sheet3!A:A,Sheet3!C:C)</f>
        <v>0</v>
      </c>
      <c r="E70" s="19">
        <v>0</v>
      </c>
    </row>
    <row r="71" spans="1:5" ht="15">
      <c r="A71">
        <v>4282861</v>
      </c>
      <c r="C71" s="4" t="s">
        <v>64</v>
      </c>
      <c r="D71" s="13">
        <f>LOOKUP(A71,Sheet3!A:A,Sheet3!C:C)</f>
        <v>55500</v>
      </c>
      <c r="E71" s="20">
        <v>55500</v>
      </c>
    </row>
    <row r="72" spans="1:5" ht="15">
      <c r="A72">
        <v>4424047</v>
      </c>
      <c r="C72" s="4" t="s">
        <v>65</v>
      </c>
      <c r="D72" s="13">
        <f>LOOKUP(A72,Sheet3!A:A,Sheet3!C:C)</f>
        <v>24250</v>
      </c>
      <c r="E72" s="20">
        <v>19250</v>
      </c>
    </row>
    <row r="73" spans="1:5" ht="15">
      <c r="A73">
        <v>4425629</v>
      </c>
      <c r="C73" s="8" t="s">
        <v>66</v>
      </c>
      <c r="D73" s="13">
        <f>LOOKUP(A73,Sheet3!A:A,Sheet3!C:C)</f>
        <v>10000</v>
      </c>
      <c r="E73" s="16">
        <v>10000</v>
      </c>
    </row>
    <row r="74" spans="1:5" ht="15">
      <c r="A74">
        <v>4425630</v>
      </c>
      <c r="C74" s="4" t="s">
        <v>67</v>
      </c>
      <c r="D74" s="13">
        <f>LOOKUP(A74,Sheet3!A:A,Sheet3!C:C)</f>
        <v>5000</v>
      </c>
      <c r="E74" s="17">
        <v>5000</v>
      </c>
    </row>
    <row r="75" spans="1:5" ht="15">
      <c r="A75">
        <v>4283116</v>
      </c>
      <c r="C75" s="4" t="s">
        <v>68</v>
      </c>
      <c r="D75" s="13">
        <f>LOOKUP(A75,Sheet3!A:A,Sheet3!C:C)</f>
        <v>2500</v>
      </c>
      <c r="E75" s="19">
        <v>2500</v>
      </c>
    </row>
    <row r="76" spans="3:5" ht="15">
      <c r="C76" s="4"/>
      <c r="D76" s="13" t="e">
        <f>LOOKUP(A76,Sheet3!A:A,Sheet3!C:C)</f>
        <v>#N/A</v>
      </c>
      <c r="E76" s="16" t="e">
        <v>#N/A</v>
      </c>
    </row>
    <row r="77" spans="3:5" ht="15.75">
      <c r="C77" s="3" t="s">
        <v>69</v>
      </c>
      <c r="D77" s="13" t="e">
        <f>LOOKUP(A77,Sheet3!A:A,Sheet3!C:C)</f>
        <v>#N/A</v>
      </c>
      <c r="E77" s="16" t="e">
        <v>#N/A</v>
      </c>
    </row>
    <row r="78" spans="1:5" ht="15">
      <c r="A78">
        <v>4512243</v>
      </c>
      <c r="C78" s="4" t="s">
        <v>70</v>
      </c>
      <c r="D78" s="13">
        <f>LOOKUP(A78,Sheet3!A:A,Sheet3!C:C)</f>
        <v>227300</v>
      </c>
      <c r="E78" s="17">
        <v>299300</v>
      </c>
    </row>
    <row r="79" spans="1:5" ht="15">
      <c r="A79">
        <v>4493907</v>
      </c>
      <c r="C79" s="4" t="s">
        <v>71</v>
      </c>
      <c r="D79" s="13">
        <f>LOOKUP(A79,Sheet3!A:A,Sheet3!C:C)</f>
        <v>198850</v>
      </c>
      <c r="E79" s="17">
        <v>229850</v>
      </c>
    </row>
    <row r="80" spans="1:5" ht="15">
      <c r="A80">
        <v>4610075</v>
      </c>
      <c r="C80" s="4" t="s">
        <v>72</v>
      </c>
      <c r="D80" s="13">
        <f>LOOKUP(A80,Sheet3!A:A,Sheet3!C:C)</f>
        <v>20000</v>
      </c>
      <c r="E80" s="16">
        <v>20000</v>
      </c>
    </row>
    <row r="81" spans="1:5" ht="15">
      <c r="A81">
        <v>4282085</v>
      </c>
      <c r="C81" s="4" t="s">
        <v>73</v>
      </c>
      <c r="D81" s="13">
        <f>LOOKUP(A81,Sheet3!A:A,Sheet3!C:C)</f>
        <v>65750</v>
      </c>
      <c r="E81" s="17">
        <v>72950</v>
      </c>
    </row>
    <row r="82" spans="1:5" ht="15">
      <c r="A82">
        <v>4120025</v>
      </c>
      <c r="C82" s="4" t="s">
        <v>74</v>
      </c>
      <c r="D82" s="13">
        <f>LOOKUP(A82,Sheet3!A:A,Sheet3!C:C)</f>
        <v>25500</v>
      </c>
      <c r="E82" s="16">
        <v>24500</v>
      </c>
    </row>
    <row r="83" spans="1:5" ht="15">
      <c r="A83">
        <v>4005815</v>
      </c>
      <c r="C83" s="6" t="s">
        <v>75</v>
      </c>
      <c r="D83" s="13">
        <f>LOOKUP(A83,Sheet3!A:A,Sheet3!C:C)</f>
        <v>238500</v>
      </c>
      <c r="E83" s="16">
        <v>241000</v>
      </c>
    </row>
    <row r="84" spans="1:5" ht="15">
      <c r="A84">
        <v>4388246</v>
      </c>
      <c r="C84" s="4" t="s">
        <v>76</v>
      </c>
      <c r="D84" s="13">
        <f>LOOKUP(A84,Sheet3!A:A,Sheet3!C:C)</f>
        <v>0</v>
      </c>
      <c r="E84" s="16">
        <v>0</v>
      </c>
    </row>
    <row r="85" spans="1:5" ht="15">
      <c r="A85">
        <v>4282590</v>
      </c>
      <c r="C85" s="4" t="s">
        <v>77</v>
      </c>
      <c r="D85" s="13">
        <f>LOOKUP(A85,Sheet3!A:A,Sheet3!C:C)</f>
        <v>82500</v>
      </c>
      <c r="E85" s="20">
        <v>75500</v>
      </c>
    </row>
    <row r="86" spans="1:5" ht="15">
      <c r="A86">
        <v>4610112</v>
      </c>
      <c r="C86" s="6" t="s">
        <v>78</v>
      </c>
      <c r="D86" s="13">
        <f>LOOKUP(A86,Sheet3!A:A,Sheet3!C:C)</f>
        <v>652751</v>
      </c>
      <c r="E86" s="16">
        <v>1353086</v>
      </c>
    </row>
    <row r="87" spans="1:5" ht="15">
      <c r="A87">
        <v>4277868</v>
      </c>
      <c r="C87" s="4" t="s">
        <v>79</v>
      </c>
      <c r="D87" s="13">
        <f>LOOKUP(A87,Sheet3!A:A,Sheet3!C:C)</f>
        <v>194500</v>
      </c>
      <c r="E87" s="16">
        <v>194500</v>
      </c>
    </row>
    <row r="88" spans="1:5" ht="15">
      <c r="A88">
        <v>4313037</v>
      </c>
      <c r="C88" s="4" t="s">
        <v>80</v>
      </c>
      <c r="D88" s="13">
        <f>LOOKUP(A88,Sheet3!A:A,Sheet3!C:C)</f>
        <v>13000</v>
      </c>
      <c r="E88" s="17">
        <v>15500</v>
      </c>
    </row>
    <row r="89" spans="3:5" ht="15">
      <c r="C89" s="6"/>
      <c r="D89" s="13" t="e">
        <f>LOOKUP(A89,Sheet3!A:A,Sheet3!C:C)</f>
        <v>#N/A</v>
      </c>
      <c r="E89" s="16" t="e">
        <v>#N/A</v>
      </c>
    </row>
    <row r="90" spans="3:5" ht="15.75">
      <c r="C90" s="3" t="s">
        <v>81</v>
      </c>
      <c r="D90" s="13" t="e">
        <f>LOOKUP(A90,Sheet3!A:A,Sheet3!C:C)</f>
        <v>#N/A</v>
      </c>
      <c r="E90" s="16" t="e">
        <v>#N/A</v>
      </c>
    </row>
    <row r="91" spans="1:5" ht="15">
      <c r="A91">
        <v>4493883</v>
      </c>
      <c r="C91" s="4" t="s">
        <v>82</v>
      </c>
      <c r="D91" s="13">
        <f>LOOKUP(A91,Sheet3!A:A,Sheet3!C:C)</f>
        <v>5000</v>
      </c>
      <c r="E91" s="17">
        <v>5000</v>
      </c>
    </row>
    <row r="92" spans="1:5" ht="15">
      <c r="A92">
        <v>4280001</v>
      </c>
      <c r="C92" s="4" t="s">
        <v>83</v>
      </c>
      <c r="D92" s="13">
        <f>LOOKUP(A92,Sheet3!A:A,Sheet3!C:C)</f>
        <v>0</v>
      </c>
      <c r="E92" s="16">
        <v>0</v>
      </c>
    </row>
    <row r="93" spans="1:5" ht="15">
      <c r="A93">
        <v>4610063</v>
      </c>
      <c r="C93" s="6" t="s">
        <v>84</v>
      </c>
      <c r="D93" s="13">
        <f>LOOKUP(A93,Sheet3!A:A,Sheet3!C:C)</f>
        <v>25000</v>
      </c>
      <c r="E93" s="17">
        <v>25000</v>
      </c>
    </row>
    <row r="94" spans="1:5" ht="15">
      <c r="A94">
        <v>4406936</v>
      </c>
      <c r="C94" s="6" t="s">
        <v>85</v>
      </c>
      <c r="D94" s="13">
        <f>LOOKUP(A94,Sheet3!A:A,Sheet3!C:C)</f>
        <v>0</v>
      </c>
      <c r="E94" s="17">
        <v>0</v>
      </c>
    </row>
    <row r="95" spans="1:5" ht="15">
      <c r="A95">
        <v>4840317</v>
      </c>
      <c r="C95" s="4" t="s">
        <v>86</v>
      </c>
      <c r="D95" s="13">
        <f>LOOKUP(A95,Sheet3!A:A,Sheet3!C:C)</f>
        <v>8750</v>
      </c>
      <c r="E95" s="16">
        <v>8750</v>
      </c>
    </row>
    <row r="96" spans="1:5" ht="15">
      <c r="A96">
        <v>4486935</v>
      </c>
      <c r="C96" s="4" t="s">
        <v>87</v>
      </c>
      <c r="D96" s="13">
        <f>LOOKUP(A96,Sheet3!A:A,Sheet3!C:C)</f>
        <v>8900</v>
      </c>
      <c r="E96" s="16">
        <v>12400</v>
      </c>
    </row>
    <row r="97" spans="1:5" ht="15">
      <c r="A97">
        <v>4610055</v>
      </c>
      <c r="C97" s="4" t="s">
        <v>88</v>
      </c>
      <c r="D97" s="13">
        <f>LOOKUP(A97,Sheet3!A:A,Sheet3!C:C)</f>
        <v>0</v>
      </c>
      <c r="E97" s="17">
        <v>0</v>
      </c>
    </row>
    <row r="98" spans="1:5" ht="15">
      <c r="A98">
        <v>4584377</v>
      </c>
      <c r="C98" s="4" t="s">
        <v>89</v>
      </c>
      <c r="D98" s="13">
        <f>LOOKUP(A98,Sheet3!A:A,Sheet3!C:C)</f>
        <v>0</v>
      </c>
      <c r="E98" s="17">
        <v>0</v>
      </c>
    </row>
    <row r="99" spans="1:5" ht="15">
      <c r="A99">
        <v>4601280</v>
      </c>
      <c r="C99" s="4" t="s">
        <v>90</v>
      </c>
      <c r="D99" s="13">
        <f>LOOKUP(A99,Sheet3!A:A,Sheet3!C:C)</f>
        <v>123500</v>
      </c>
      <c r="E99" s="17">
        <v>122500</v>
      </c>
    </row>
    <row r="100" spans="1:5" ht="15">
      <c r="A100">
        <v>4486937</v>
      </c>
      <c r="C100" s="4" t="s">
        <v>91</v>
      </c>
      <c r="D100" s="13">
        <f>LOOKUP(A100,Sheet3!A:A,Sheet3!C:C)</f>
        <v>394950</v>
      </c>
      <c r="E100" s="17">
        <v>351450</v>
      </c>
    </row>
    <row r="101" spans="1:5" ht="15">
      <c r="A101">
        <v>4280697</v>
      </c>
      <c r="C101" s="4" t="s">
        <v>92</v>
      </c>
      <c r="D101" s="13">
        <f>LOOKUP(A101,Sheet3!A:A,Sheet3!C:C)</f>
        <v>10000</v>
      </c>
      <c r="E101" s="17">
        <v>10000</v>
      </c>
    </row>
    <row r="102" spans="1:5" ht="15">
      <c r="A102">
        <v>4610065</v>
      </c>
      <c r="C102" s="4" t="s">
        <v>93</v>
      </c>
      <c r="D102" s="13">
        <f>LOOKUP(A102,Sheet3!A:A,Sheet3!C:C)</f>
        <v>7500</v>
      </c>
      <c r="E102" s="16">
        <v>12500</v>
      </c>
    </row>
    <row r="103" spans="1:5" ht="15">
      <c r="A103">
        <v>4281120</v>
      </c>
      <c r="C103" s="4" t="s">
        <v>94</v>
      </c>
      <c r="D103" s="13">
        <f>LOOKUP(A103,Sheet3!A:A,Sheet3!C:C)</f>
        <v>283350</v>
      </c>
      <c r="E103" s="17">
        <v>286850</v>
      </c>
    </row>
    <row r="104" spans="1:5" ht="15">
      <c r="A104">
        <v>4432152</v>
      </c>
      <c r="C104" s="4" t="s">
        <v>95</v>
      </c>
      <c r="D104" s="13">
        <f>LOOKUP(A104,Sheet3!A:A,Sheet3!C:C)</f>
        <v>0</v>
      </c>
      <c r="E104" s="16">
        <v>0</v>
      </c>
    </row>
    <row r="105" spans="1:5" ht="15">
      <c r="A105">
        <v>4282305</v>
      </c>
      <c r="C105" s="4" t="s">
        <v>96</v>
      </c>
      <c r="D105" s="13">
        <f>LOOKUP(A105,Sheet3!A:A,Sheet3!C:C)</f>
        <v>272750</v>
      </c>
      <c r="E105" s="16">
        <v>273000</v>
      </c>
    </row>
    <row r="106" spans="1:5" ht="15">
      <c r="A106">
        <v>4375476</v>
      </c>
      <c r="C106" s="4" t="s">
        <v>97</v>
      </c>
      <c r="D106" s="13">
        <f>LOOKUP(A106,Sheet3!A:A,Sheet3!C:C)</f>
        <v>0</v>
      </c>
      <c r="E106" s="16">
        <v>0</v>
      </c>
    </row>
    <row r="107" spans="1:5" ht="15">
      <c r="A107">
        <v>4840711</v>
      </c>
      <c r="C107" s="4" t="s">
        <v>98</v>
      </c>
      <c r="D107" s="13">
        <f>LOOKUP(A107,Sheet3!A:A,Sheet3!C:C)</f>
        <v>537250</v>
      </c>
      <c r="E107" s="16">
        <v>537250</v>
      </c>
    </row>
    <row r="108" spans="1:5" ht="15">
      <c r="A108">
        <v>4283688</v>
      </c>
      <c r="C108" s="9" t="s">
        <v>99</v>
      </c>
      <c r="D108" s="13">
        <f>LOOKUP(A108,Sheet3!A:A,Sheet3!C:C)</f>
        <v>12500</v>
      </c>
      <c r="E108" s="22">
        <v>12500</v>
      </c>
    </row>
    <row r="109" spans="1:5" ht="15">
      <c r="A109">
        <v>3926585</v>
      </c>
      <c r="C109" s="4" t="s">
        <v>100</v>
      </c>
      <c r="D109" s="13">
        <f>LOOKUP(A109,Sheet3!A:A,Sheet3!C:C)</f>
        <v>32000</v>
      </c>
      <c r="E109" s="16">
        <v>32000</v>
      </c>
    </row>
    <row r="110" spans="1:5" ht="15">
      <c r="A110">
        <v>4323006</v>
      </c>
      <c r="C110" s="4" t="s">
        <v>101</v>
      </c>
      <c r="D110" s="13">
        <f>LOOKUP(A110,Sheet3!A:A,Sheet3!C:C)</f>
        <v>0</v>
      </c>
      <c r="E110" s="16">
        <v>0</v>
      </c>
    </row>
    <row r="111" spans="1:5" ht="15">
      <c r="A111">
        <v>4554790</v>
      </c>
      <c r="C111" s="4" t="s">
        <v>102</v>
      </c>
      <c r="D111" s="13">
        <f>LOOKUP(A111,Sheet3!A:A,Sheet3!C:C)</f>
        <v>333600</v>
      </c>
      <c r="E111" s="16">
        <v>333600</v>
      </c>
    </row>
    <row r="112" spans="1:5" ht="15">
      <c r="A112">
        <v>4014147</v>
      </c>
      <c r="C112" s="4" t="s">
        <v>103</v>
      </c>
      <c r="D112" s="13">
        <f>LOOKUP(A112,Sheet3!A:A,Sheet3!C:C)</f>
        <v>190500</v>
      </c>
      <c r="E112" s="17">
        <v>202500</v>
      </c>
    </row>
    <row r="113" spans="1:5" ht="15">
      <c r="A113">
        <v>4406861</v>
      </c>
      <c r="C113" s="6" t="s">
        <v>104</v>
      </c>
      <c r="D113" s="13">
        <f>LOOKUP(A113,Sheet3!A:A,Sheet3!C:C)</f>
        <v>0</v>
      </c>
      <c r="E113" s="17">
        <v>0</v>
      </c>
    </row>
    <row r="114" spans="1:5" ht="15">
      <c r="A114">
        <v>4584327</v>
      </c>
      <c r="C114" s="4" t="s">
        <v>105</v>
      </c>
      <c r="D114" s="13">
        <f>LOOKUP(A114,Sheet3!A:A,Sheet3!C:C)</f>
        <v>33500</v>
      </c>
      <c r="E114" s="16">
        <v>33500</v>
      </c>
    </row>
    <row r="115" spans="3:5" ht="15">
      <c r="C115" s="4"/>
      <c r="D115" s="13" t="e">
        <f>LOOKUP(A115,Sheet3!A:A,Sheet3!C:C)</f>
        <v>#N/A</v>
      </c>
      <c r="E115" s="19" t="e">
        <v>#N/A</v>
      </c>
    </row>
    <row r="116" spans="3:5" ht="15.75">
      <c r="C116" s="5" t="s">
        <v>106</v>
      </c>
      <c r="D116" s="13" t="e">
        <f>LOOKUP(A116,Sheet3!A:A,Sheet3!C:C)</f>
        <v>#N/A</v>
      </c>
      <c r="E116" s="16" t="e">
        <v>#N/A</v>
      </c>
    </row>
    <row r="117" spans="1:5" ht="15">
      <c r="A117">
        <v>4279909</v>
      </c>
      <c r="C117" s="4" t="s">
        <v>107</v>
      </c>
      <c r="D117" s="13">
        <f>LOOKUP(A117,Sheet3!A:A,Sheet3!C:C)</f>
        <v>0</v>
      </c>
      <c r="E117" s="16">
        <v>0</v>
      </c>
    </row>
    <row r="118" spans="1:5" ht="15">
      <c r="A118">
        <v>4279594</v>
      </c>
      <c r="C118" s="4" t="s">
        <v>108</v>
      </c>
      <c r="D118" s="13">
        <f>LOOKUP(A118,Sheet3!A:A,Sheet3!C:C)</f>
        <v>33750</v>
      </c>
      <c r="E118" s="17">
        <v>33750</v>
      </c>
    </row>
    <row r="119" spans="1:5" ht="15">
      <c r="A119">
        <v>4250082</v>
      </c>
      <c r="C119" s="7" t="s">
        <v>109</v>
      </c>
      <c r="D119" s="13">
        <f>LOOKUP(A119,Sheet3!A:A,Sheet3!C:C)</f>
        <v>7500</v>
      </c>
      <c r="E119" s="23">
        <v>42800</v>
      </c>
    </row>
    <row r="120" spans="1:5" ht="15">
      <c r="A120">
        <v>4323867</v>
      </c>
      <c r="C120" s="4" t="s">
        <v>110</v>
      </c>
      <c r="D120" s="13">
        <f>LOOKUP(A120,Sheet3!A:A,Sheet3!C:C)</f>
        <v>122450</v>
      </c>
      <c r="E120" s="17">
        <v>173250</v>
      </c>
    </row>
    <row r="121" spans="1:5" ht="15">
      <c r="A121">
        <v>4493488</v>
      </c>
      <c r="C121" s="4" t="s">
        <v>111</v>
      </c>
      <c r="D121" s="13">
        <f>LOOKUP(A121,Sheet3!A:A,Sheet3!C:C)</f>
        <v>0</v>
      </c>
      <c r="E121" s="17">
        <v>0</v>
      </c>
    </row>
    <row r="122" spans="1:5" ht="15">
      <c r="A122">
        <v>4610066</v>
      </c>
      <c r="C122" s="4" t="s">
        <v>112</v>
      </c>
      <c r="D122" s="13">
        <f>LOOKUP(A122,Sheet3!A:A,Sheet3!C:C)</f>
        <v>0</v>
      </c>
      <c r="E122" s="16">
        <v>0</v>
      </c>
    </row>
    <row r="123" spans="1:5" ht="15">
      <c r="A123">
        <v>4280392</v>
      </c>
      <c r="C123" s="4" t="s">
        <v>113</v>
      </c>
      <c r="D123" s="13">
        <f>LOOKUP(A123,Sheet3!A:A,Sheet3!C:C)</f>
        <v>282200</v>
      </c>
      <c r="E123" s="17">
        <v>271400</v>
      </c>
    </row>
    <row r="124" spans="1:5" ht="15">
      <c r="A124">
        <v>4281656</v>
      </c>
      <c r="C124" s="4" t="s">
        <v>114</v>
      </c>
      <c r="D124" s="13">
        <f>LOOKUP(A124,Sheet3!A:A,Sheet3!C:C)</f>
        <v>206550</v>
      </c>
      <c r="E124" s="16">
        <v>202550</v>
      </c>
    </row>
    <row r="125" spans="1:5" ht="15">
      <c r="A125">
        <v>4280565</v>
      </c>
      <c r="C125" s="4" t="s">
        <v>115</v>
      </c>
      <c r="D125" s="13">
        <f>LOOKUP(A125,Sheet3!A:A,Sheet3!C:C)</f>
        <v>63500</v>
      </c>
      <c r="E125" s="17">
        <v>63500</v>
      </c>
    </row>
    <row r="126" spans="1:5" ht="15">
      <c r="A126">
        <v>4280605</v>
      </c>
      <c r="C126" s="4" t="s">
        <v>116</v>
      </c>
      <c r="D126" s="13">
        <f>LOOKUP(A126,Sheet3!A:A,Sheet3!C:C)</f>
        <v>0</v>
      </c>
      <c r="E126" s="16">
        <v>0</v>
      </c>
    </row>
    <row r="127" spans="1:5" ht="15">
      <c r="A127">
        <v>4278017</v>
      </c>
      <c r="C127" s="7" t="s">
        <v>117</v>
      </c>
      <c r="D127" s="13">
        <f>LOOKUP(A127,Sheet3!A:A,Sheet3!C:C)</f>
        <v>0</v>
      </c>
      <c r="E127" s="18">
        <v>0</v>
      </c>
    </row>
    <row r="128" spans="1:5" ht="15">
      <c r="A128">
        <v>4584414</v>
      </c>
      <c r="C128" s="4" t="s">
        <v>118</v>
      </c>
      <c r="D128" s="13">
        <f>LOOKUP(A128,Sheet3!A:A,Sheet3!C:C)</f>
        <v>0</v>
      </c>
      <c r="E128" s="24">
        <v>0</v>
      </c>
    </row>
    <row r="129" spans="1:5" ht="15">
      <c r="A129">
        <v>4279326</v>
      </c>
      <c r="C129" s="4" t="s">
        <v>119</v>
      </c>
      <c r="D129" s="13">
        <f>LOOKUP(A129,Sheet3!A:A,Sheet3!C:C)</f>
        <v>109916</v>
      </c>
      <c r="E129" s="13">
        <v>114916</v>
      </c>
    </row>
    <row r="130" spans="1:5" ht="15">
      <c r="A130">
        <v>4425715</v>
      </c>
      <c r="C130" s="4" t="s">
        <v>120</v>
      </c>
      <c r="D130" s="13">
        <f>LOOKUP(A130,Sheet3!A:A,Sheet3!C:C)</f>
        <v>5000</v>
      </c>
      <c r="E130" s="23">
        <v>5000</v>
      </c>
    </row>
    <row r="131" spans="1:5" ht="15">
      <c r="A131">
        <v>4425671</v>
      </c>
      <c r="C131" s="4" t="s">
        <v>121</v>
      </c>
      <c r="D131" s="13">
        <f>LOOKUP(A131,Sheet3!A:A,Sheet3!C:C)</f>
        <v>0</v>
      </c>
      <c r="E131" s="16">
        <v>0</v>
      </c>
    </row>
    <row r="132" spans="1:5" ht="15">
      <c r="A132">
        <v>4394093</v>
      </c>
      <c r="C132" s="6" t="s">
        <v>122</v>
      </c>
      <c r="D132" s="13">
        <f>LOOKUP(A132,Sheet3!A:A,Sheet3!C:C)</f>
        <v>20000</v>
      </c>
      <c r="E132" s="16">
        <v>305000</v>
      </c>
    </row>
    <row r="133" spans="1:5" ht="15">
      <c r="A133">
        <v>4612412</v>
      </c>
      <c r="C133" s="4" t="s">
        <v>123</v>
      </c>
      <c r="D133" s="13">
        <f>LOOKUP(A133,Sheet3!A:A,Sheet3!C:C)</f>
        <v>122900.04</v>
      </c>
      <c r="E133" s="19">
        <v>196400</v>
      </c>
    </row>
    <row r="134" spans="1:5" ht="15">
      <c r="A134">
        <v>4368334</v>
      </c>
      <c r="C134" s="4" t="s">
        <v>124</v>
      </c>
      <c r="D134" s="13">
        <f>LOOKUP(A134,Sheet3!A:A,Sheet3!C:C)</f>
        <v>13500</v>
      </c>
      <c r="E134" s="16">
        <v>6000</v>
      </c>
    </row>
    <row r="135" spans="1:5" ht="15">
      <c r="A135">
        <v>4610113</v>
      </c>
      <c r="C135" s="4" t="s">
        <v>125</v>
      </c>
      <c r="D135" s="13">
        <f>LOOKUP(A135,Sheet3!A:A,Sheet3!C:C)</f>
        <v>0</v>
      </c>
      <c r="E135" s="17">
        <v>0</v>
      </c>
    </row>
    <row r="136" spans="3:5" ht="15">
      <c r="C136" s="4"/>
      <c r="D136" s="13" t="e">
        <f>LOOKUP(A136,Sheet3!A:A,Sheet3!C:C)</f>
        <v>#N/A</v>
      </c>
      <c r="E136" s="16" t="e">
        <v>#N/A</v>
      </c>
    </row>
    <row r="137" spans="3:5" ht="15.75">
      <c r="C137" s="3" t="s">
        <v>126</v>
      </c>
      <c r="D137" s="13" t="e">
        <f>LOOKUP(A137,Sheet3!A:A,Sheet3!C:C)</f>
        <v>#N/A</v>
      </c>
      <c r="E137" s="16" t="e">
        <v>#N/A</v>
      </c>
    </row>
    <row r="138" spans="1:5" ht="15">
      <c r="A138">
        <v>4839996</v>
      </c>
      <c r="C138" s="7" t="s">
        <v>127</v>
      </c>
      <c r="D138" s="13">
        <f>LOOKUP(A138,Sheet3!A:A,Sheet3!C:C)</f>
        <v>0</v>
      </c>
      <c r="E138" s="18">
        <v>0</v>
      </c>
    </row>
    <row r="139" spans="1:5" ht="15">
      <c r="A139">
        <v>4432083</v>
      </c>
      <c r="C139" s="8" t="s">
        <v>128</v>
      </c>
      <c r="D139" s="13">
        <f>LOOKUP(A139,Sheet3!A:A,Sheet3!C:C)</f>
        <v>10000</v>
      </c>
      <c r="E139" s="17">
        <v>10000</v>
      </c>
    </row>
    <row r="140" spans="1:5" ht="15">
      <c r="A140">
        <v>4610489</v>
      </c>
      <c r="C140" s="4" t="s">
        <v>129</v>
      </c>
      <c r="D140" s="13">
        <f>LOOKUP(A140,Sheet3!A:A,Sheet3!C:C)</f>
        <v>83450</v>
      </c>
      <c r="E140" s="22">
        <v>83450</v>
      </c>
    </row>
    <row r="141" spans="1:5" ht="15">
      <c r="A141">
        <v>4400294</v>
      </c>
      <c r="C141" s="4" t="s">
        <v>130</v>
      </c>
      <c r="D141" s="13">
        <f>LOOKUP(A141,Sheet3!A:A,Sheet3!C:C)</f>
        <v>63000</v>
      </c>
      <c r="E141" s="17">
        <v>63000</v>
      </c>
    </row>
    <row r="142" spans="1:5" ht="15">
      <c r="A142">
        <v>4840313</v>
      </c>
      <c r="C142" s="4" t="s">
        <v>131</v>
      </c>
      <c r="D142" s="13">
        <f>LOOKUP(A142,Sheet3!A:A,Sheet3!C:C)</f>
        <v>500</v>
      </c>
      <c r="E142" s="22">
        <v>10500</v>
      </c>
    </row>
    <row r="143" spans="1:5" ht="15">
      <c r="A143">
        <v>4840314</v>
      </c>
      <c r="C143" s="4" t="s">
        <v>132</v>
      </c>
      <c r="D143" s="13">
        <f>LOOKUP(A143,Sheet3!A:A,Sheet3!C:C)</f>
        <v>0</v>
      </c>
      <c r="E143" s="17">
        <v>0</v>
      </c>
    </row>
    <row r="144" spans="3:5" ht="15">
      <c r="C144" s="4"/>
      <c r="D144" s="13" t="e">
        <f>LOOKUP(A144,Sheet3!A:A,Sheet3!C:C)</f>
        <v>#N/A</v>
      </c>
      <c r="E144" s="16" t="e">
        <v>#N/A</v>
      </c>
    </row>
    <row r="145" spans="3:5" ht="15.75">
      <c r="C145" s="5" t="s">
        <v>133</v>
      </c>
      <c r="D145" s="13" t="e">
        <f>LOOKUP(A145,Sheet3!A:A,Sheet3!C:C)</f>
        <v>#N/A</v>
      </c>
      <c r="E145" s="16" t="e">
        <v>#N/A</v>
      </c>
    </row>
    <row r="146" spans="1:5" ht="15">
      <c r="A146">
        <v>4610069</v>
      </c>
      <c r="C146" s="6" t="s">
        <v>134</v>
      </c>
      <c r="D146" s="13">
        <f>LOOKUP(A146,Sheet3!A:A,Sheet3!C:C)</f>
        <v>28500</v>
      </c>
      <c r="E146" s="17">
        <v>28500</v>
      </c>
    </row>
    <row r="147" spans="1:5" ht="15">
      <c r="A147">
        <v>4467919</v>
      </c>
      <c r="C147" s="4" t="s">
        <v>135</v>
      </c>
      <c r="D147" s="13">
        <f>LOOKUP(A147,Sheet3!A:A,Sheet3!C:C)</f>
        <v>0</v>
      </c>
      <c r="E147" s="16">
        <v>0</v>
      </c>
    </row>
    <row r="148" spans="1:5" ht="15">
      <c r="A148">
        <v>4610071</v>
      </c>
      <c r="C148" s="7" t="s">
        <v>136</v>
      </c>
      <c r="D148" s="13">
        <f>LOOKUP(A148,Sheet3!A:A,Sheet3!C:C)</f>
        <v>61000</v>
      </c>
      <c r="E148" s="23">
        <v>61000</v>
      </c>
    </row>
    <row r="149" spans="1:5" ht="15">
      <c r="A149">
        <v>4610096</v>
      </c>
      <c r="C149" s="4" t="s">
        <v>137</v>
      </c>
      <c r="D149" s="13">
        <f>LOOKUP(A149,Sheet3!A:A,Sheet3!C:C)</f>
        <v>70000</v>
      </c>
      <c r="E149" s="17">
        <v>102000</v>
      </c>
    </row>
    <row r="150" spans="1:5" ht="15">
      <c r="A150">
        <v>4327632</v>
      </c>
      <c r="C150" s="4" t="s">
        <v>138</v>
      </c>
      <c r="D150" s="13">
        <f>LOOKUP(A150,Sheet3!A:A,Sheet3!C:C)</f>
        <v>281500</v>
      </c>
      <c r="E150" s="16">
        <v>262500</v>
      </c>
    </row>
    <row r="151" spans="1:5" ht="15">
      <c r="A151">
        <v>4610073</v>
      </c>
      <c r="C151" s="6" t="s">
        <v>139</v>
      </c>
      <c r="D151" s="13">
        <f>LOOKUP(A151,Sheet3!A:A,Sheet3!C:C)</f>
        <v>7500</v>
      </c>
      <c r="E151" s="16">
        <v>7500</v>
      </c>
    </row>
    <row r="152" spans="1:5" ht="15">
      <c r="A152">
        <v>4610074</v>
      </c>
      <c r="C152" s="4" t="s">
        <v>140</v>
      </c>
      <c r="D152" s="13">
        <f>LOOKUP(A152,Sheet3!A:A,Sheet3!C:C)</f>
        <v>0</v>
      </c>
      <c r="E152" s="16">
        <v>0</v>
      </c>
    </row>
    <row r="153" spans="1:5" ht="15">
      <c r="A153">
        <v>4610103</v>
      </c>
      <c r="C153" s="4" t="s">
        <v>141</v>
      </c>
      <c r="D153" s="13">
        <f>LOOKUP(A153,Sheet3!A:A,Sheet3!C:C)</f>
        <v>0</v>
      </c>
      <c r="E153" s="16">
        <v>0</v>
      </c>
    </row>
    <row r="154" spans="1:5" ht="15">
      <c r="A154">
        <v>4840292</v>
      </c>
      <c r="C154" s="7" t="s">
        <v>142</v>
      </c>
      <c r="D154" s="13">
        <f>LOOKUP(A154,Sheet3!A:A,Sheet3!C:C)</f>
        <v>0</v>
      </c>
      <c r="E154" s="18">
        <v>0</v>
      </c>
    </row>
    <row r="155" spans="1:5" ht="15">
      <c r="A155">
        <v>4840290</v>
      </c>
      <c r="C155" s="4" t="s">
        <v>143</v>
      </c>
      <c r="D155" s="13">
        <f>LOOKUP(A155,Sheet3!A:A,Sheet3!C:C)</f>
        <v>0</v>
      </c>
      <c r="E155" s="16">
        <v>0</v>
      </c>
    </row>
    <row r="156" spans="1:5" ht="15">
      <c r="A156">
        <v>4610076</v>
      </c>
      <c r="C156" s="4" t="s">
        <v>144</v>
      </c>
      <c r="D156" s="13">
        <f>LOOKUP(A156,Sheet3!A:A,Sheet3!C:C)</f>
        <v>0</v>
      </c>
      <c r="E156" s="16">
        <v>0</v>
      </c>
    </row>
    <row r="157" spans="1:5" ht="15">
      <c r="A157">
        <v>4584329</v>
      </c>
      <c r="C157" s="6" t="s">
        <v>145</v>
      </c>
      <c r="D157" s="13">
        <f>LOOKUP(A157,Sheet3!A:A,Sheet3!C:C)</f>
        <v>863875</v>
      </c>
      <c r="E157" s="16">
        <v>919000</v>
      </c>
    </row>
    <row r="158" spans="1:5" ht="15">
      <c r="A158">
        <v>4840296</v>
      </c>
      <c r="C158" s="7" t="s">
        <v>146</v>
      </c>
      <c r="D158" s="13">
        <f>LOOKUP(A158,Sheet3!A:A,Sheet3!C:C)</f>
        <v>0</v>
      </c>
      <c r="E158" s="18">
        <v>0</v>
      </c>
    </row>
    <row r="159" spans="1:5" ht="15">
      <c r="A159">
        <v>4840300</v>
      </c>
      <c r="C159" s="9" t="s">
        <v>147</v>
      </c>
      <c r="D159" s="13">
        <f>LOOKUP(A159,Sheet3!A:A,Sheet3!C:C)</f>
        <v>0</v>
      </c>
      <c r="E159" s="18">
        <v>0</v>
      </c>
    </row>
    <row r="160" spans="1:5" ht="15">
      <c r="A160">
        <v>4432072</v>
      </c>
      <c r="C160" s="6" t="s">
        <v>148</v>
      </c>
      <c r="D160" s="13">
        <f>LOOKUP(A160,Sheet3!A:A,Sheet3!C:C)</f>
        <v>31500</v>
      </c>
      <c r="E160" s="16">
        <v>31500</v>
      </c>
    </row>
    <row r="161" spans="1:5" ht="15">
      <c r="A161">
        <v>4840302</v>
      </c>
      <c r="C161" s="7" t="s">
        <v>149</v>
      </c>
      <c r="D161" s="13">
        <f>LOOKUP(A161,Sheet3!A:A,Sheet3!C:C)</f>
        <v>5000</v>
      </c>
      <c r="E161" s="24">
        <v>5000</v>
      </c>
    </row>
    <row r="162" spans="1:5" ht="15">
      <c r="A162">
        <v>4610109</v>
      </c>
      <c r="C162" s="7" t="s">
        <v>150</v>
      </c>
      <c r="D162" s="13">
        <f>LOOKUP(A162,Sheet3!A:A,Sheet3!C:C)</f>
        <v>0</v>
      </c>
      <c r="E162" s="23">
        <v>0</v>
      </c>
    </row>
    <row r="163" spans="1:5" ht="15">
      <c r="A163">
        <v>4493451</v>
      </c>
      <c r="C163" s="6" t="s">
        <v>151</v>
      </c>
      <c r="D163" s="13">
        <f>LOOKUP(A163,Sheet3!A:A,Sheet3!C:C)</f>
        <v>3000</v>
      </c>
      <c r="E163" s="17">
        <v>3000</v>
      </c>
    </row>
    <row r="164" spans="1:5" ht="15">
      <c r="A164">
        <v>4281766</v>
      </c>
      <c r="C164" s="4" t="s">
        <v>152</v>
      </c>
      <c r="D164" s="13">
        <f>LOOKUP(A164,Sheet3!A:A,Sheet3!C:C)</f>
        <v>5000</v>
      </c>
      <c r="E164" s="16">
        <v>5000</v>
      </c>
    </row>
    <row r="165" spans="1:5" ht="15">
      <c r="A165">
        <v>4610077</v>
      </c>
      <c r="C165" s="8" t="s">
        <v>153</v>
      </c>
      <c r="D165" s="13">
        <f>LOOKUP(A165,Sheet3!A:A,Sheet3!C:C)</f>
        <v>30000</v>
      </c>
      <c r="E165" s="17">
        <v>30000</v>
      </c>
    </row>
    <row r="166" spans="1:5" ht="15">
      <c r="A166">
        <v>4610078</v>
      </c>
      <c r="C166" s="8" t="s">
        <v>154</v>
      </c>
      <c r="D166" s="13">
        <f>LOOKUP(A166,Sheet3!A:A,Sheet3!C:C)</f>
        <v>22500</v>
      </c>
      <c r="E166" s="16">
        <v>22500</v>
      </c>
    </row>
    <row r="167" spans="1:5" ht="15">
      <c r="A167">
        <v>4780019</v>
      </c>
      <c r="C167" s="8" t="s">
        <v>155</v>
      </c>
      <c r="D167" s="13">
        <f>LOOKUP(A167,Sheet3!A:A,Sheet3!C:C)</f>
        <v>0</v>
      </c>
      <c r="E167" s="16">
        <v>0</v>
      </c>
    </row>
    <row r="168" spans="1:5" ht="15">
      <c r="A168">
        <v>4840306</v>
      </c>
      <c r="C168" s="10" t="s">
        <v>156</v>
      </c>
      <c r="D168" s="13">
        <f>LOOKUP(A168,Sheet3!A:A,Sheet3!C:C)</f>
        <v>0</v>
      </c>
      <c r="E168" s="17">
        <v>0</v>
      </c>
    </row>
    <row r="169" spans="1:5" ht="15">
      <c r="A169">
        <v>4283608</v>
      </c>
      <c r="C169" s="8" t="s">
        <v>157</v>
      </c>
      <c r="D169" s="13">
        <f>LOOKUP(A169,Sheet3!A:A,Sheet3!C:C)</f>
        <v>5000</v>
      </c>
      <c r="E169" s="22">
        <v>5000</v>
      </c>
    </row>
    <row r="170" spans="1:5" ht="15">
      <c r="A170">
        <v>4013067</v>
      </c>
      <c r="C170" s="8" t="s">
        <v>158</v>
      </c>
      <c r="D170" s="13">
        <f>LOOKUP(A170,Sheet3!A:A,Sheet3!C:C)</f>
        <v>0</v>
      </c>
      <c r="E170" s="16">
        <v>0</v>
      </c>
    </row>
    <row r="171" spans="1:5" ht="15">
      <c r="A171">
        <v>4283435</v>
      </c>
      <c r="C171" s="8" t="s">
        <v>159</v>
      </c>
      <c r="D171" s="13">
        <f>LOOKUP(A171,Sheet3!A:A,Sheet3!C:C)</f>
        <v>27750</v>
      </c>
      <c r="E171" s="16">
        <v>27750</v>
      </c>
    </row>
    <row r="172" spans="1:5" ht="15">
      <c r="A172">
        <v>4840712</v>
      </c>
      <c r="C172" s="8" t="s">
        <v>160</v>
      </c>
      <c r="D172" s="13">
        <f>LOOKUP(A172,Sheet3!A:A,Sheet3!C:C)</f>
        <v>0</v>
      </c>
      <c r="E172" s="22">
        <v>0</v>
      </c>
    </row>
    <row r="173" spans="1:5" ht="15">
      <c r="A173">
        <v>4120594</v>
      </c>
      <c r="C173" s="4" t="s">
        <v>161</v>
      </c>
      <c r="D173" s="13">
        <f>LOOKUP(A173,Sheet3!A:A,Sheet3!C:C)</f>
        <v>100000</v>
      </c>
      <c r="E173" s="16">
        <v>100000</v>
      </c>
    </row>
    <row r="174" spans="1:5" ht="15">
      <c r="A174">
        <v>4840311</v>
      </c>
      <c r="C174" s="4" t="s">
        <v>162</v>
      </c>
      <c r="D174" s="13">
        <f>LOOKUP(A174,Sheet3!A:A,Sheet3!C:C)</f>
        <v>4000</v>
      </c>
      <c r="E174" s="25">
        <v>4000</v>
      </c>
    </row>
    <row r="175" spans="3:5" ht="15">
      <c r="C175" s="4"/>
      <c r="D175" s="13" t="e">
        <f>LOOKUP(A175,Sheet3!A:A,Sheet3!C:C)</f>
        <v>#N/A</v>
      </c>
      <c r="E175" s="16" t="e">
        <v>#N/A</v>
      </c>
    </row>
    <row r="176" spans="3:5" ht="15.75">
      <c r="C176" s="5" t="s">
        <v>163</v>
      </c>
      <c r="D176" s="13" t="e">
        <f>LOOKUP(A176,Sheet3!A:A,Sheet3!C:C)</f>
        <v>#N/A</v>
      </c>
      <c r="E176" s="19" t="e">
        <v>#N/A</v>
      </c>
    </row>
    <row r="177" spans="1:5" ht="15">
      <c r="A177">
        <v>4279888</v>
      </c>
      <c r="C177" s="4" t="s">
        <v>164</v>
      </c>
      <c r="D177" s="13">
        <f>LOOKUP(A177,Sheet3!A:A,Sheet3!C:C)</f>
        <v>3750</v>
      </c>
      <c r="E177" s="20">
        <v>3750</v>
      </c>
    </row>
    <row r="178" spans="1:5" ht="15">
      <c r="A178">
        <v>4493454</v>
      </c>
      <c r="C178" s="9" t="s">
        <v>165</v>
      </c>
      <c r="D178" s="13">
        <f>LOOKUP(A178,Sheet3!A:A,Sheet3!C:C)</f>
        <v>2500</v>
      </c>
      <c r="E178" s="18">
        <v>2500</v>
      </c>
    </row>
    <row r="179" spans="1:5" ht="15">
      <c r="A179">
        <v>4425626</v>
      </c>
      <c r="C179" s="4" t="s">
        <v>166</v>
      </c>
      <c r="D179" s="13">
        <f>LOOKUP(A179,Sheet3!A:A,Sheet3!C:C)</f>
        <v>0</v>
      </c>
      <c r="E179" s="19">
        <v>0</v>
      </c>
    </row>
    <row r="180" spans="1:5" ht="15">
      <c r="A180">
        <v>4118538</v>
      </c>
      <c r="C180" s="8" t="s">
        <v>167</v>
      </c>
      <c r="D180" s="13">
        <f>LOOKUP(A180,Sheet3!A:A,Sheet3!C:C)</f>
        <v>0</v>
      </c>
      <c r="E180" s="16">
        <v>0</v>
      </c>
    </row>
    <row r="181" spans="1:5" ht="15">
      <c r="A181">
        <v>4279980</v>
      </c>
      <c r="C181" s="4" t="s">
        <v>168</v>
      </c>
      <c r="D181" s="13">
        <f>LOOKUP(A181,Sheet3!A:A,Sheet3!C:C)</f>
        <v>32000</v>
      </c>
      <c r="E181" s="20">
        <v>7000</v>
      </c>
    </row>
    <row r="182" spans="1:5" ht="15">
      <c r="A182">
        <v>4610095</v>
      </c>
      <c r="C182" s="4" t="s">
        <v>169</v>
      </c>
      <c r="D182" s="13">
        <f>LOOKUP(A182,Sheet3!A:A,Sheet3!C:C)</f>
        <v>0</v>
      </c>
      <c r="E182" s="16">
        <v>0</v>
      </c>
    </row>
    <row r="183" spans="1:5" ht="15">
      <c r="A183">
        <v>4610082</v>
      </c>
      <c r="C183" s="7" t="s">
        <v>170</v>
      </c>
      <c r="D183" s="13">
        <f>LOOKUP(A183,Sheet3!A:A,Sheet3!C:C)</f>
        <v>6000</v>
      </c>
      <c r="E183" s="18">
        <v>6000</v>
      </c>
    </row>
    <row r="184" spans="1:5" ht="15">
      <c r="A184">
        <v>4041777</v>
      </c>
      <c r="C184" s="8" t="s">
        <v>171</v>
      </c>
      <c r="D184" s="13">
        <f>LOOKUP(A184,Sheet3!A:A,Sheet3!C:C)</f>
        <v>0</v>
      </c>
      <c r="E184" s="17">
        <v>0</v>
      </c>
    </row>
    <row r="185" spans="1:5" ht="15">
      <c r="A185">
        <v>4280083</v>
      </c>
      <c r="C185" s="4" t="s">
        <v>172</v>
      </c>
      <c r="D185" s="13">
        <f>LOOKUP(A185,Sheet3!A:A,Sheet3!C:C)</f>
        <v>82667.66</v>
      </c>
      <c r="E185" s="19">
        <v>82668</v>
      </c>
    </row>
    <row r="186" spans="1:5" ht="15">
      <c r="A186">
        <v>4840282</v>
      </c>
      <c r="C186" s="10" t="s">
        <v>173</v>
      </c>
      <c r="D186" s="13">
        <f>LOOKUP(A186,Sheet3!A:A,Sheet3!C:C)</f>
        <v>0</v>
      </c>
      <c r="E186" s="17">
        <v>0</v>
      </c>
    </row>
    <row r="187" spans="1:5" ht="15">
      <c r="A187">
        <v>4610083</v>
      </c>
      <c r="C187" s="4" t="s">
        <v>174</v>
      </c>
      <c r="D187" s="13">
        <f>LOOKUP(A187,Sheet3!A:A,Sheet3!C:C)</f>
        <v>0</v>
      </c>
      <c r="E187" s="20">
        <v>0</v>
      </c>
    </row>
    <row r="188" spans="1:5" ht="15">
      <c r="A188">
        <v>4610101</v>
      </c>
      <c r="C188" s="8" t="s">
        <v>175</v>
      </c>
      <c r="D188" s="13">
        <f>LOOKUP(A188,Sheet3!A:A,Sheet3!C:C)</f>
        <v>7500</v>
      </c>
      <c r="E188" s="17">
        <v>7500</v>
      </c>
    </row>
    <row r="189" spans="1:5" ht="15">
      <c r="A189">
        <v>4610084</v>
      </c>
      <c r="C189" s="4" t="s">
        <v>176</v>
      </c>
      <c r="D189" s="13">
        <f>LOOKUP(A189,Sheet3!A:A,Sheet3!C:C)</f>
        <v>17499.5</v>
      </c>
      <c r="E189" s="20">
        <v>17500</v>
      </c>
    </row>
    <row r="190" spans="1:5" ht="15">
      <c r="A190">
        <v>4610102</v>
      </c>
      <c r="C190" s="6" t="s">
        <v>177</v>
      </c>
      <c r="D190" s="13">
        <f>LOOKUP(A190,Sheet3!A:A,Sheet3!C:C)</f>
        <v>102150</v>
      </c>
      <c r="E190" s="17">
        <v>102150</v>
      </c>
    </row>
    <row r="191" spans="1:5" ht="15">
      <c r="A191">
        <v>4280225</v>
      </c>
      <c r="C191" s="4" t="s">
        <v>178</v>
      </c>
      <c r="D191" s="13">
        <f>LOOKUP(A191,Sheet3!A:A,Sheet3!C:C)</f>
        <v>0</v>
      </c>
      <c r="E191" s="19">
        <v>0</v>
      </c>
    </row>
    <row r="192" spans="1:5" ht="15">
      <c r="A192">
        <v>4280257</v>
      </c>
      <c r="C192" s="4" t="s">
        <v>179</v>
      </c>
      <c r="D192" s="13">
        <f>LOOKUP(A192,Sheet3!A:A,Sheet3!C:C)</f>
        <v>0</v>
      </c>
      <c r="E192" s="19">
        <v>0</v>
      </c>
    </row>
    <row r="193" spans="1:5" ht="15">
      <c r="A193">
        <v>4280268</v>
      </c>
      <c r="C193" s="4" t="s">
        <v>180</v>
      </c>
      <c r="D193" s="13">
        <f>LOOKUP(A193,Sheet3!A:A,Sheet3!C:C)</f>
        <v>9999.5</v>
      </c>
      <c r="E193" s="19">
        <v>10000</v>
      </c>
    </row>
    <row r="194" spans="1:5" ht="15">
      <c r="A194">
        <v>4425665</v>
      </c>
      <c r="C194" s="4" t="s">
        <v>181</v>
      </c>
      <c r="D194" s="13">
        <f>LOOKUP(A194,Sheet3!A:A,Sheet3!C:C)</f>
        <v>42500</v>
      </c>
      <c r="E194" s="19">
        <v>42500</v>
      </c>
    </row>
    <row r="195" spans="1:5" ht="15">
      <c r="A195">
        <v>4280403</v>
      </c>
      <c r="C195" s="4" t="s">
        <v>182</v>
      </c>
      <c r="D195" s="13">
        <f>LOOKUP(A195,Sheet3!A:A,Sheet3!C:C)</f>
        <v>75500</v>
      </c>
      <c r="E195" s="20">
        <v>97000</v>
      </c>
    </row>
    <row r="196" spans="1:5" ht="15">
      <c r="A196">
        <v>4610086</v>
      </c>
      <c r="C196" s="6" t="s">
        <v>183</v>
      </c>
      <c r="D196" s="13">
        <f>LOOKUP(A196,Sheet3!A:A,Sheet3!C:C)</f>
        <v>0</v>
      </c>
      <c r="E196" s="26">
        <v>0</v>
      </c>
    </row>
    <row r="197" spans="1:5" ht="15">
      <c r="A197">
        <v>4610104</v>
      </c>
      <c r="C197" s="4" t="s">
        <v>184</v>
      </c>
      <c r="D197" s="13">
        <f>LOOKUP(A197,Sheet3!A:A,Sheet3!C:C)</f>
        <v>20250</v>
      </c>
      <c r="E197" s="19">
        <v>20250</v>
      </c>
    </row>
    <row r="198" spans="1:5" ht="15">
      <c r="A198">
        <v>4840318</v>
      </c>
      <c r="C198" s="10" t="s">
        <v>185</v>
      </c>
      <c r="D198" s="13">
        <f>LOOKUP(A198,Sheet3!A:A,Sheet3!C:C)</f>
        <v>0</v>
      </c>
      <c r="E198" s="24">
        <v>0</v>
      </c>
    </row>
    <row r="199" spans="1:5" ht="15">
      <c r="A199">
        <v>4610105</v>
      </c>
      <c r="C199" s="4" t="s">
        <v>186</v>
      </c>
      <c r="D199" s="13">
        <f>LOOKUP(A199,Sheet3!A:A,Sheet3!C:C)</f>
        <v>39500</v>
      </c>
      <c r="E199" s="19">
        <v>34500</v>
      </c>
    </row>
    <row r="200" spans="1:5" ht="15">
      <c r="A200">
        <v>4610107</v>
      </c>
      <c r="C200" s="4" t="s">
        <v>187</v>
      </c>
      <c r="D200" s="13">
        <f>LOOKUP(A200,Sheet3!A:A,Sheet3!C:C)</f>
        <v>0</v>
      </c>
      <c r="E200" s="19">
        <v>0</v>
      </c>
    </row>
    <row r="201" spans="1:5" ht="15">
      <c r="A201">
        <v>4017257</v>
      </c>
      <c r="C201" s="4" t="s">
        <v>188</v>
      </c>
      <c r="D201" s="13">
        <f>LOOKUP(A201,Sheet3!A:A,Sheet3!C:C)</f>
        <v>0</v>
      </c>
      <c r="E201" s="19">
        <v>0</v>
      </c>
    </row>
    <row r="202" spans="1:5" ht="15">
      <c r="A202">
        <v>4280729</v>
      </c>
      <c r="C202" s="4" t="s">
        <v>189</v>
      </c>
      <c r="D202" s="13">
        <f>LOOKUP(A202,Sheet3!A:A,Sheet3!C:C)</f>
        <v>121725</v>
      </c>
      <c r="E202" s="20">
        <v>121725</v>
      </c>
    </row>
    <row r="203" spans="1:5" ht="15">
      <c r="A203">
        <v>4281131</v>
      </c>
      <c r="C203" s="4" t="s">
        <v>190</v>
      </c>
      <c r="D203" s="13">
        <f>LOOKUP(A203,Sheet3!A:A,Sheet3!C:C)</f>
        <v>180600</v>
      </c>
      <c r="E203" s="19">
        <v>180600</v>
      </c>
    </row>
    <row r="204" spans="1:5" ht="15">
      <c r="A204">
        <v>4610087</v>
      </c>
      <c r="C204" s="4" t="s">
        <v>191</v>
      </c>
      <c r="D204" s="13">
        <f>LOOKUP(A204,Sheet3!A:A,Sheet3!C:C)</f>
        <v>0</v>
      </c>
      <c r="E204" s="19">
        <v>0</v>
      </c>
    </row>
    <row r="205" spans="1:5" ht="15">
      <c r="A205">
        <v>4281193</v>
      </c>
      <c r="C205" s="9" t="s">
        <v>192</v>
      </c>
      <c r="D205" s="13">
        <f>LOOKUP(A205,Sheet3!A:A,Sheet3!C:C)</f>
        <v>5000</v>
      </c>
      <c r="E205" s="18">
        <v>5000</v>
      </c>
    </row>
    <row r="206" spans="1:5" ht="15">
      <c r="A206">
        <v>4493813</v>
      </c>
      <c r="C206" s="4" t="s">
        <v>193</v>
      </c>
      <c r="D206" s="13">
        <f>LOOKUP(A206,Sheet3!A:A,Sheet3!C:C)</f>
        <v>0</v>
      </c>
      <c r="E206" s="20">
        <v>0</v>
      </c>
    </row>
    <row r="207" spans="1:5" ht="15">
      <c r="A207">
        <v>4017285</v>
      </c>
      <c r="C207" s="4" t="s">
        <v>194</v>
      </c>
      <c r="D207" s="13">
        <f>LOOKUP(A207,Sheet3!A:A,Sheet3!C:C)</f>
        <v>21500</v>
      </c>
      <c r="E207" s="19">
        <v>21500</v>
      </c>
    </row>
    <row r="208" spans="1:5" ht="15">
      <c r="A208">
        <v>4281245</v>
      </c>
      <c r="C208" s="4" t="s">
        <v>195</v>
      </c>
      <c r="D208" s="13">
        <f>LOOKUP(A208,Sheet3!A:A,Sheet3!C:C)</f>
        <v>152100</v>
      </c>
      <c r="E208" s="19">
        <v>152100</v>
      </c>
    </row>
    <row r="209" spans="1:5" ht="15">
      <c r="A209">
        <v>4584328</v>
      </c>
      <c r="C209" s="4" t="s">
        <v>196</v>
      </c>
      <c r="D209" s="13">
        <f>LOOKUP(A209,Sheet3!A:A,Sheet3!C:C)</f>
        <v>300</v>
      </c>
      <c r="E209" s="19">
        <v>300</v>
      </c>
    </row>
    <row r="210" spans="1:5" ht="15">
      <c r="A210">
        <v>4432098</v>
      </c>
      <c r="C210" s="4" t="s">
        <v>197</v>
      </c>
      <c r="D210" s="13">
        <f>LOOKUP(A210,Sheet3!A:A,Sheet3!C:C)</f>
        <v>0</v>
      </c>
      <c r="E210" s="16">
        <v>0</v>
      </c>
    </row>
    <row r="211" spans="1:5" ht="15">
      <c r="A211">
        <v>3988863</v>
      </c>
      <c r="C211" s="9" t="s">
        <v>198</v>
      </c>
      <c r="D211" s="13">
        <f>LOOKUP(A211,Sheet3!A:A,Sheet3!C:C)</f>
        <v>15250</v>
      </c>
      <c r="E211" s="25">
        <v>15350</v>
      </c>
    </row>
    <row r="212" spans="1:5" ht="15">
      <c r="A212">
        <v>4282476</v>
      </c>
      <c r="C212" s="4" t="s">
        <v>199</v>
      </c>
      <c r="D212" s="13">
        <f>LOOKUP(A212,Sheet3!A:A,Sheet3!C:C)</f>
        <v>30000</v>
      </c>
      <c r="E212" s="16">
        <v>30000</v>
      </c>
    </row>
    <row r="213" spans="1:5" ht="15">
      <c r="A213">
        <v>4610088</v>
      </c>
      <c r="C213" s="4" t="s">
        <v>200</v>
      </c>
      <c r="D213" s="13">
        <f>LOOKUP(A213,Sheet3!A:A,Sheet3!C:C)</f>
        <v>0</v>
      </c>
      <c r="E213" s="17">
        <v>0</v>
      </c>
    </row>
    <row r="214" spans="1:5" ht="15">
      <c r="A214">
        <v>4610089</v>
      </c>
      <c r="C214" s="4" t="s">
        <v>201</v>
      </c>
      <c r="D214" s="13">
        <f>LOOKUP(A214,Sheet3!A:A,Sheet3!C:C)</f>
        <v>0</v>
      </c>
      <c r="E214" s="16">
        <v>0</v>
      </c>
    </row>
    <row r="215" spans="1:5" ht="15">
      <c r="A215">
        <v>4375510</v>
      </c>
      <c r="C215" s="4" t="s">
        <v>202</v>
      </c>
      <c r="D215" s="13">
        <f>LOOKUP(A215,Sheet3!A:A,Sheet3!C:C)</f>
        <v>20464.84</v>
      </c>
      <c r="E215" s="17">
        <v>20564.84</v>
      </c>
    </row>
    <row r="216" spans="1:5" ht="15">
      <c r="A216">
        <v>4453043</v>
      </c>
      <c r="C216" s="8" t="s">
        <v>203</v>
      </c>
      <c r="D216" s="13">
        <f>LOOKUP(A216,Sheet3!A:A,Sheet3!C:C)</f>
        <v>10000</v>
      </c>
      <c r="E216" s="17">
        <v>15000</v>
      </c>
    </row>
    <row r="217" spans="1:5" ht="15">
      <c r="A217">
        <v>4610093</v>
      </c>
      <c r="C217" s="4" t="s">
        <v>204</v>
      </c>
      <c r="D217" s="13">
        <f>LOOKUP(A217,Sheet3!A:A,Sheet3!C:C)</f>
        <v>43750</v>
      </c>
      <c r="E217" s="16">
        <v>43750</v>
      </c>
    </row>
    <row r="218" spans="1:5" ht="15">
      <c r="A218">
        <v>4610094</v>
      </c>
      <c r="C218" s="4" t="s">
        <v>205</v>
      </c>
      <c r="D218" s="13">
        <f>LOOKUP(A218,Sheet3!A:A,Sheet3!C:C)</f>
        <v>0</v>
      </c>
      <c r="E218" s="16">
        <v>0</v>
      </c>
    </row>
    <row r="219" spans="1:5" ht="15">
      <c r="A219">
        <v>4840312</v>
      </c>
      <c r="C219" s="10" t="s">
        <v>206</v>
      </c>
      <c r="D219" s="13">
        <f>LOOKUP(A219,Sheet3!A:A,Sheet3!C:C)</f>
        <v>28500</v>
      </c>
      <c r="E219" s="24">
        <v>28500</v>
      </c>
    </row>
    <row r="220" spans="1:5" ht="15">
      <c r="A220">
        <v>4375464</v>
      </c>
      <c r="C220" s="8" t="s">
        <v>207</v>
      </c>
      <c r="D220" s="13">
        <f>LOOKUP(A220,Sheet3!A:A,Sheet3!C:C)</f>
        <v>20666</v>
      </c>
      <c r="E220" s="17">
        <v>20666</v>
      </c>
    </row>
    <row r="221" spans="1:5" ht="15">
      <c r="A221">
        <v>4283447</v>
      </c>
      <c r="C221" s="6" t="s">
        <v>208</v>
      </c>
      <c r="D221" s="13">
        <f>LOOKUP(A221,Sheet3!A:A,Sheet3!C:C)</f>
        <v>5000</v>
      </c>
      <c r="E221" s="17">
        <v>12000</v>
      </c>
    </row>
    <row r="222" spans="1:5" ht="15">
      <c r="A222">
        <v>4282954</v>
      </c>
      <c r="C222" s="8" t="s">
        <v>209</v>
      </c>
      <c r="D222" s="13">
        <f>LOOKUP(A222,Sheet3!A:A,Sheet3!C:C)</f>
        <v>27500</v>
      </c>
      <c r="E222" s="17">
        <v>27500</v>
      </c>
    </row>
    <row r="223" spans="1:5" ht="15">
      <c r="A223">
        <v>4610092</v>
      </c>
      <c r="C223" s="4" t="s">
        <v>210</v>
      </c>
      <c r="D223" s="13">
        <f>LOOKUP(A223,Sheet3!A:A,Sheet3!C:C)</f>
        <v>12500</v>
      </c>
      <c r="E223" s="17">
        <v>12500</v>
      </c>
    </row>
    <row r="224" spans="1:5" ht="15">
      <c r="A224">
        <v>4107848</v>
      </c>
      <c r="C224" s="8" t="s">
        <v>211</v>
      </c>
      <c r="D224" s="13">
        <f>LOOKUP(A224,Sheet3!A:A,Sheet3!C:C)</f>
        <v>15000</v>
      </c>
      <c r="E224" s="17">
        <v>15000</v>
      </c>
    </row>
    <row r="225" spans="1:5" ht="15">
      <c r="A225">
        <v>4375483</v>
      </c>
      <c r="C225" s="4" t="s">
        <v>212</v>
      </c>
      <c r="D225" s="13">
        <f>LOOKUP(A225,Sheet3!A:A,Sheet3!C:C)</f>
        <v>0</v>
      </c>
      <c r="E225" s="17">
        <v>0</v>
      </c>
    </row>
    <row r="226" spans="1:5" ht="15">
      <c r="A226">
        <v>4283226</v>
      </c>
      <c r="C226" s="4" t="s">
        <v>213</v>
      </c>
      <c r="D226" s="13">
        <f>LOOKUP(A226,Sheet3!A:A,Sheet3!C:C)</f>
        <v>0</v>
      </c>
      <c r="E226" s="16">
        <v>0</v>
      </c>
    </row>
    <row r="227" spans="1:5" ht="15">
      <c r="A227">
        <v>4280760</v>
      </c>
      <c r="C227" s="4" t="s">
        <v>214</v>
      </c>
      <c r="D227" s="13">
        <f>LOOKUP(A227,Sheet3!A:A,Sheet3!C:C)</f>
        <v>80500</v>
      </c>
      <c r="E227" s="16">
        <v>80500</v>
      </c>
    </row>
    <row r="228" spans="3:5" ht="15">
      <c r="C228" s="8"/>
      <c r="D228" s="13" t="e">
        <f>LOOKUP(A228,Sheet3!A:A,Sheet3!C:C)</f>
        <v>#N/A</v>
      </c>
      <c r="E228" s="16" t="e">
        <v>#N/A</v>
      </c>
    </row>
    <row r="229" spans="3:5" ht="15.75">
      <c r="C229" s="11" t="s">
        <v>215</v>
      </c>
      <c r="D229" s="13" t="e">
        <f>LOOKUP(A229,Sheet3!A:A,Sheet3!C:C)</f>
        <v>#N/A</v>
      </c>
      <c r="E229" s="16" t="e">
        <v>#N/A</v>
      </c>
    </row>
    <row r="230" spans="1:5" ht="15">
      <c r="A230">
        <v>4375498</v>
      </c>
      <c r="C230" s="4" t="s">
        <v>216</v>
      </c>
      <c r="D230" s="13">
        <f>LOOKUP(A230,Sheet3!A:A,Sheet3!C:C)</f>
        <v>29750</v>
      </c>
      <c r="E230" s="17">
        <v>29750</v>
      </c>
    </row>
    <row r="231" spans="1:5" ht="15">
      <c r="A231">
        <v>4840278</v>
      </c>
      <c r="C231" s="4" t="s">
        <v>217</v>
      </c>
      <c r="D231" s="13">
        <f>LOOKUP(A231,Sheet3!A:A,Sheet3!C:C)</f>
        <v>0</v>
      </c>
      <c r="E231" s="17">
        <v>0</v>
      </c>
    </row>
    <row r="232" spans="1:5" ht="15">
      <c r="A232">
        <v>4610099</v>
      </c>
      <c r="C232" s="8" t="s">
        <v>218</v>
      </c>
      <c r="D232" s="13">
        <f>LOOKUP(A232,Sheet3!A:A,Sheet3!C:C)</f>
        <v>62500</v>
      </c>
      <c r="E232" s="16">
        <v>65000</v>
      </c>
    </row>
    <row r="233" spans="1:5" ht="15">
      <c r="A233">
        <v>4840287</v>
      </c>
      <c r="C233" s="8" t="s">
        <v>219</v>
      </c>
      <c r="D233" s="13">
        <f>LOOKUP(A233,Sheet3!A:A,Sheet3!C:C)</f>
        <v>0</v>
      </c>
      <c r="E233" s="17">
        <v>0</v>
      </c>
    </row>
    <row r="234" spans="1:5" ht="15">
      <c r="A234">
        <v>4840288</v>
      </c>
      <c r="C234" s="8" t="s">
        <v>220</v>
      </c>
      <c r="D234" s="13">
        <f>LOOKUP(A234,Sheet3!A:A,Sheet3!C:C)</f>
        <v>50000</v>
      </c>
      <c r="E234" s="22">
        <v>50000</v>
      </c>
    </row>
    <row r="235" spans="1:5" ht="15">
      <c r="A235">
        <v>3995850</v>
      </c>
      <c r="C235" s="8" t="s">
        <v>221</v>
      </c>
      <c r="D235" s="13">
        <f>LOOKUP(A235,Sheet3!A:A,Sheet3!C:C)</f>
        <v>0</v>
      </c>
      <c r="E235" s="17">
        <v>0</v>
      </c>
    </row>
    <row r="236" spans="1:5" ht="15">
      <c r="A236">
        <v>4840289</v>
      </c>
      <c r="C236" s="7" t="s">
        <v>222</v>
      </c>
      <c r="D236" s="13">
        <f>LOOKUP(A236,Sheet3!A:A,Sheet3!C:C)</f>
        <v>0</v>
      </c>
      <c r="E236" s="18">
        <v>0</v>
      </c>
    </row>
    <row r="237" spans="1:5" ht="15">
      <c r="A237">
        <v>4539951</v>
      </c>
      <c r="C237" s="8" t="s">
        <v>223</v>
      </c>
      <c r="D237" s="13">
        <f>LOOKUP(A237,Sheet3!A:A,Sheet3!C:C)</f>
        <v>140950</v>
      </c>
      <c r="E237" s="16">
        <v>140950</v>
      </c>
    </row>
    <row r="238" spans="1:5" ht="15">
      <c r="A238">
        <v>4840293</v>
      </c>
      <c r="C238" s="10" t="s">
        <v>224</v>
      </c>
      <c r="D238" s="13">
        <f>LOOKUP(A238,Sheet3!A:A,Sheet3!C:C)</f>
        <v>0</v>
      </c>
      <c r="E238" s="24">
        <v>0</v>
      </c>
    </row>
    <row r="239" spans="1:5" ht="15">
      <c r="A239">
        <v>4840291</v>
      </c>
      <c r="C239" s="10" t="s">
        <v>225</v>
      </c>
      <c r="D239" s="13">
        <f>LOOKUP(A239,Sheet3!A:A,Sheet3!C:C)</f>
        <v>2625</v>
      </c>
      <c r="E239" s="23">
        <v>2625</v>
      </c>
    </row>
    <row r="240" spans="1:5" ht="15">
      <c r="A240">
        <v>4840294</v>
      </c>
      <c r="C240" s="10" t="s">
        <v>226</v>
      </c>
      <c r="D240" s="13">
        <f>LOOKUP(A240,Sheet3!A:A,Sheet3!C:C)</f>
        <v>187900</v>
      </c>
      <c r="E240" s="18">
        <v>196175</v>
      </c>
    </row>
    <row r="241" spans="1:5" ht="15">
      <c r="A241">
        <v>4840295</v>
      </c>
      <c r="C241" s="6" t="s">
        <v>227</v>
      </c>
      <c r="D241" s="13">
        <f>LOOKUP(A241,Sheet3!A:A,Sheet3!C:C)</f>
        <v>0</v>
      </c>
      <c r="E241" s="22">
        <v>0</v>
      </c>
    </row>
    <row r="242" spans="1:5" ht="15">
      <c r="A242">
        <v>4610106</v>
      </c>
      <c r="C242" s="4" t="s">
        <v>228</v>
      </c>
      <c r="D242" s="13">
        <f>LOOKUP(A242,Sheet3!A:A,Sheet3!C:C)</f>
        <v>65000</v>
      </c>
      <c r="E242" s="17">
        <v>65000</v>
      </c>
    </row>
    <row r="243" spans="1:5" ht="15">
      <c r="A243">
        <v>4840298</v>
      </c>
      <c r="C243" s="8" t="s">
        <v>229</v>
      </c>
      <c r="D243" s="13">
        <f>LOOKUP(A243,Sheet3!A:A,Sheet3!C:C)</f>
        <v>0</v>
      </c>
      <c r="E243" s="22">
        <v>0</v>
      </c>
    </row>
    <row r="244" spans="1:5" ht="15">
      <c r="A244">
        <v>4301111</v>
      </c>
      <c r="C244" s="4" t="s">
        <v>230</v>
      </c>
      <c r="D244" s="13">
        <f>LOOKUP(A244,Sheet3!A:A,Sheet3!C:C)</f>
        <v>0</v>
      </c>
      <c r="E244" s="17">
        <v>0</v>
      </c>
    </row>
    <row r="245" spans="1:5" ht="15">
      <c r="A245">
        <v>4282254</v>
      </c>
      <c r="C245" s="8" t="s">
        <v>231</v>
      </c>
      <c r="D245" s="13">
        <f>LOOKUP(A245,Sheet3!A:A,Sheet3!C:C)</f>
        <v>0</v>
      </c>
      <c r="E245" s="17">
        <v>0</v>
      </c>
    </row>
    <row r="246" spans="1:5" ht="15">
      <c r="A246">
        <v>4840299</v>
      </c>
      <c r="C246" s="6" t="s">
        <v>232</v>
      </c>
      <c r="D246" s="13">
        <f>LOOKUP(A246,Sheet3!A:A,Sheet3!C:C)</f>
        <v>2500</v>
      </c>
      <c r="E246" s="22">
        <v>2500</v>
      </c>
    </row>
    <row r="247" spans="1:5" ht="15">
      <c r="A247">
        <v>4840297</v>
      </c>
      <c r="C247" s="7" t="s">
        <v>233</v>
      </c>
      <c r="D247" s="13">
        <f>LOOKUP(A247,Sheet3!A:A,Sheet3!C:C)</f>
        <v>0</v>
      </c>
      <c r="E247" s="18">
        <v>0</v>
      </c>
    </row>
    <row r="248" spans="1:5" ht="15">
      <c r="A248">
        <v>4368816</v>
      </c>
      <c r="C248" s="4" t="s">
        <v>234</v>
      </c>
      <c r="D248" s="13">
        <f>LOOKUP(A248,Sheet3!A:A,Sheet3!C:C)</f>
        <v>104666</v>
      </c>
      <c r="E248" s="16">
        <v>114666</v>
      </c>
    </row>
    <row r="249" spans="1:5" ht="15">
      <c r="A249">
        <v>4610108</v>
      </c>
      <c r="C249" s="4" t="s">
        <v>235</v>
      </c>
      <c r="D249" s="13">
        <f>LOOKUP(A249,Sheet3!A:A,Sheet3!C:C)</f>
        <v>0</v>
      </c>
      <c r="E249" s="20">
        <v>0</v>
      </c>
    </row>
    <row r="250" spans="1:5" ht="15">
      <c r="A250">
        <v>4840301</v>
      </c>
      <c r="C250" s="4" t="s">
        <v>236</v>
      </c>
      <c r="D250" s="13">
        <f>LOOKUP(A250,Sheet3!A:A,Sheet3!C:C)</f>
        <v>0</v>
      </c>
      <c r="E250" s="24">
        <v>0</v>
      </c>
    </row>
    <row r="251" spans="1:5" ht="15">
      <c r="A251">
        <v>4840305</v>
      </c>
      <c r="C251" s="7" t="s">
        <v>237</v>
      </c>
      <c r="D251" s="13">
        <f>LOOKUP(A251,Sheet3!A:A,Sheet3!C:C)</f>
        <v>0</v>
      </c>
      <c r="E251" s="24">
        <v>4000</v>
      </c>
    </row>
    <row r="252" spans="1:5" ht="15">
      <c r="A252">
        <v>4840303</v>
      </c>
      <c r="C252" s="9" t="s">
        <v>238</v>
      </c>
      <c r="D252" s="13">
        <f>LOOKUP(A252,Sheet3!A:A,Sheet3!C:C)</f>
        <v>2500</v>
      </c>
      <c r="E252" s="24">
        <v>2500</v>
      </c>
    </row>
    <row r="253" spans="1:5" ht="15">
      <c r="A253">
        <v>4584269</v>
      </c>
      <c r="C253" s="6" t="s">
        <v>239</v>
      </c>
      <c r="D253" s="13">
        <f>LOOKUP(A253,Sheet3!A:A,Sheet3!C:C)</f>
        <v>39000</v>
      </c>
      <c r="E253" s="22">
        <v>39000</v>
      </c>
    </row>
    <row r="254" spans="1:5" ht="15">
      <c r="A254">
        <v>4840304</v>
      </c>
      <c r="C254" s="8" t="s">
        <v>240</v>
      </c>
      <c r="D254" s="13">
        <f>LOOKUP(A254,Sheet3!A:A,Sheet3!C:C)</f>
        <v>15000</v>
      </c>
      <c r="E254" s="18">
        <v>15000</v>
      </c>
    </row>
    <row r="255" spans="1:5" ht="15">
      <c r="A255">
        <v>4840307</v>
      </c>
      <c r="C255" s="8" t="s">
        <v>241</v>
      </c>
      <c r="D255" s="13">
        <f>LOOKUP(A255,Sheet3!A:A,Sheet3!C:C)</f>
        <v>15000</v>
      </c>
      <c r="E255" s="22">
        <v>15000</v>
      </c>
    </row>
    <row r="256" spans="1:5" ht="15">
      <c r="A256">
        <v>4840308</v>
      </c>
      <c r="C256" s="8" t="s">
        <v>242</v>
      </c>
      <c r="D256" s="13">
        <f>LOOKUP(A256,Sheet3!A:A,Sheet3!C:C)</f>
        <v>0</v>
      </c>
      <c r="E256" s="18">
        <v>0</v>
      </c>
    </row>
    <row r="257" spans="1:5" ht="15">
      <c r="A257">
        <v>4840309</v>
      </c>
      <c r="C257" s="10" t="s">
        <v>243</v>
      </c>
      <c r="D257" s="13">
        <f>LOOKUP(A257,Sheet3!A:A,Sheet3!C:C)</f>
        <v>1000</v>
      </c>
      <c r="E257" s="17">
        <v>1000</v>
      </c>
    </row>
    <row r="258" spans="1:5" ht="15">
      <c r="A258">
        <v>4840310</v>
      </c>
      <c r="C258" s="10" t="s">
        <v>244</v>
      </c>
      <c r="D258" s="13">
        <f>LOOKUP(A258,Sheet3!A:A,Sheet3!C:C)</f>
        <v>40000</v>
      </c>
      <c r="E258" s="17">
        <v>25000</v>
      </c>
    </row>
    <row r="259" spans="1:5" ht="15">
      <c r="A259">
        <v>4011387</v>
      </c>
      <c r="C259" s="4" t="s">
        <v>245</v>
      </c>
      <c r="D259" s="13">
        <f>LOOKUP(A259,Sheet3!A:A,Sheet3!C:C)</f>
        <v>0</v>
      </c>
      <c r="E259" s="27"/>
    </row>
    <row r="260" spans="1:5" ht="15">
      <c r="A260">
        <v>4840315</v>
      </c>
      <c r="C260" s="10" t="s">
        <v>246</v>
      </c>
      <c r="D260" s="13">
        <f>LOOKUP(A260,Sheet3!A:A,Sheet3!C:C)</f>
        <v>0</v>
      </c>
      <c r="E260" s="28">
        <v>0</v>
      </c>
    </row>
    <row r="261" ht="15">
      <c r="E261" s="28">
        <v>0</v>
      </c>
    </row>
    <row r="262" ht="15">
      <c r="E262" s="28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9"/>
  <sheetViews>
    <sheetView workbookViewId="0" topLeftCell="A136">
      <selection activeCell="G17" sqref="G17"/>
    </sheetView>
  </sheetViews>
  <sheetFormatPr defaultColWidth="9.140625" defaultRowHeight="12.75"/>
  <cols>
    <col min="1" max="1" width="13.8515625" style="0" customWidth="1"/>
    <col min="2" max="2" width="35.57421875" style="0" customWidth="1"/>
    <col min="3" max="3" width="14.421875" style="0" bestFit="1" customWidth="1"/>
  </cols>
  <sheetData>
    <row r="1" spans="1:3" ht="12.75">
      <c r="A1">
        <v>3926585</v>
      </c>
      <c r="B1" t="s">
        <v>433</v>
      </c>
      <c r="C1" s="12">
        <v>32000</v>
      </c>
    </row>
    <row r="2" spans="1:3" ht="12.75">
      <c r="A2">
        <v>3988863</v>
      </c>
      <c r="B2" t="s">
        <v>330</v>
      </c>
      <c r="C2" s="12">
        <v>15250</v>
      </c>
    </row>
    <row r="3" spans="1:3" ht="12.75">
      <c r="A3">
        <v>3992404</v>
      </c>
      <c r="B3" t="s">
        <v>256</v>
      </c>
      <c r="C3" s="12">
        <v>592650</v>
      </c>
    </row>
    <row r="4" spans="1:3" ht="12.75">
      <c r="A4">
        <v>3992440</v>
      </c>
      <c r="B4" t="s">
        <v>301</v>
      </c>
      <c r="C4" s="12">
        <v>47250</v>
      </c>
    </row>
    <row r="5" spans="1:3" ht="12.75">
      <c r="A5">
        <v>3995246</v>
      </c>
      <c r="B5" t="s">
        <v>358</v>
      </c>
      <c r="C5" s="12">
        <v>7100</v>
      </c>
    </row>
    <row r="6" spans="1:3" ht="12.75">
      <c r="A6">
        <v>3995850</v>
      </c>
      <c r="B6" t="s">
        <v>476</v>
      </c>
      <c r="C6" s="12"/>
    </row>
    <row r="7" spans="1:3" ht="12.75">
      <c r="A7">
        <v>4005815</v>
      </c>
      <c r="B7" t="s">
        <v>266</v>
      </c>
      <c r="C7" s="12">
        <v>238500</v>
      </c>
    </row>
    <row r="8" spans="1:3" ht="12.75">
      <c r="A8">
        <v>4011387</v>
      </c>
      <c r="B8" t="s">
        <v>459</v>
      </c>
      <c r="C8" s="12"/>
    </row>
    <row r="9" spans="1:3" ht="12.75">
      <c r="A9">
        <v>4012717</v>
      </c>
      <c r="B9" t="s">
        <v>249</v>
      </c>
      <c r="C9" s="12">
        <v>1949950</v>
      </c>
    </row>
    <row r="10" spans="1:3" ht="12.75">
      <c r="A10">
        <v>4013067</v>
      </c>
      <c r="B10" t="s">
        <v>465</v>
      </c>
      <c r="C10" s="12"/>
    </row>
    <row r="11" spans="1:3" ht="12.75">
      <c r="A11">
        <v>4014147</v>
      </c>
      <c r="B11" t="s">
        <v>321</v>
      </c>
      <c r="C11" s="12">
        <v>190500</v>
      </c>
    </row>
    <row r="12" spans="1:2" ht="12.75">
      <c r="A12">
        <v>4017257</v>
      </c>
      <c r="B12" t="s">
        <v>464</v>
      </c>
    </row>
    <row r="13" spans="1:3" ht="12.75">
      <c r="A13">
        <v>4017285</v>
      </c>
      <c r="B13" t="s">
        <v>322</v>
      </c>
      <c r="C13" s="12">
        <v>21500</v>
      </c>
    </row>
    <row r="14" spans="1:2" ht="12.75">
      <c r="A14">
        <v>4041777</v>
      </c>
      <c r="B14" t="s">
        <v>417</v>
      </c>
    </row>
    <row r="15" spans="1:3" ht="12.75">
      <c r="A15">
        <v>4098599</v>
      </c>
      <c r="B15" t="s">
        <v>257</v>
      </c>
      <c r="C15" s="12">
        <v>461750</v>
      </c>
    </row>
    <row r="16" spans="1:3" ht="12.75">
      <c r="A16">
        <v>4102558</v>
      </c>
      <c r="B16" t="s">
        <v>477</v>
      </c>
      <c r="C16" s="12"/>
    </row>
    <row r="17" spans="1:3" ht="12.75">
      <c r="A17">
        <v>4107848</v>
      </c>
      <c r="B17" t="s">
        <v>334</v>
      </c>
      <c r="C17" s="12">
        <v>15000</v>
      </c>
    </row>
    <row r="18" spans="1:3" ht="12.75">
      <c r="A18">
        <v>4118538</v>
      </c>
      <c r="B18" t="s">
        <v>409</v>
      </c>
      <c r="C18" s="12"/>
    </row>
    <row r="19" spans="1:3" ht="12.75">
      <c r="A19">
        <v>4120025</v>
      </c>
      <c r="B19" t="s">
        <v>354</v>
      </c>
      <c r="C19" s="12">
        <v>25500</v>
      </c>
    </row>
    <row r="20" spans="1:3" ht="12.75">
      <c r="A20">
        <v>4120594</v>
      </c>
      <c r="B20" t="s">
        <v>280</v>
      </c>
      <c r="C20" s="12">
        <v>100000</v>
      </c>
    </row>
    <row r="21" spans="1:3" ht="12.75">
      <c r="A21">
        <v>4250082</v>
      </c>
      <c r="B21" t="s">
        <v>352</v>
      </c>
      <c r="C21" s="12">
        <v>7500</v>
      </c>
    </row>
    <row r="22" spans="1:3" ht="12.75">
      <c r="A22">
        <v>4277868</v>
      </c>
      <c r="B22" t="s">
        <v>271</v>
      </c>
      <c r="C22" s="12">
        <v>194500</v>
      </c>
    </row>
    <row r="23" spans="1:3" ht="12.75">
      <c r="A23">
        <v>4278017</v>
      </c>
      <c r="B23" t="s">
        <v>427</v>
      </c>
      <c r="C23" s="12"/>
    </row>
    <row r="24" spans="1:3" ht="12.75">
      <c r="A24">
        <v>4279326</v>
      </c>
      <c r="B24" t="s">
        <v>285</v>
      </c>
      <c r="C24" s="12">
        <v>109916</v>
      </c>
    </row>
    <row r="25" spans="1:3" ht="12.75">
      <c r="A25">
        <v>4279594</v>
      </c>
      <c r="B25" t="s">
        <v>319</v>
      </c>
      <c r="C25" s="12">
        <v>33750</v>
      </c>
    </row>
    <row r="26" spans="1:3" ht="12.75">
      <c r="A26">
        <v>4279888</v>
      </c>
      <c r="B26" t="s">
        <v>377</v>
      </c>
      <c r="C26" s="12">
        <v>3750</v>
      </c>
    </row>
    <row r="27" spans="1:3" ht="12.75">
      <c r="A27">
        <v>4279909</v>
      </c>
      <c r="B27" t="s">
        <v>475</v>
      </c>
      <c r="C27" s="12"/>
    </row>
    <row r="28" spans="1:3" ht="12.75">
      <c r="A28">
        <v>4279960</v>
      </c>
      <c r="B28" t="s">
        <v>260</v>
      </c>
      <c r="C28" s="12">
        <v>356615</v>
      </c>
    </row>
    <row r="29" spans="1:3" ht="12.75">
      <c r="A29">
        <v>4279980</v>
      </c>
      <c r="B29" t="s">
        <v>359</v>
      </c>
      <c r="C29" s="12">
        <v>32000</v>
      </c>
    </row>
    <row r="30" spans="1:2" ht="12.75">
      <c r="A30">
        <v>4280001</v>
      </c>
      <c r="B30" t="s">
        <v>479</v>
      </c>
    </row>
    <row r="31" spans="1:3" ht="12.75">
      <c r="A31">
        <v>4280083</v>
      </c>
      <c r="B31" t="s">
        <v>297</v>
      </c>
      <c r="C31" s="12">
        <v>82667.66</v>
      </c>
    </row>
    <row r="32" spans="1:3" ht="12.75">
      <c r="A32">
        <v>4280225</v>
      </c>
      <c r="B32" t="s">
        <v>431</v>
      </c>
      <c r="C32" s="12"/>
    </row>
    <row r="33" spans="1:3" ht="12.75">
      <c r="A33">
        <v>4280257</v>
      </c>
      <c r="B33" t="s">
        <v>478</v>
      </c>
      <c r="C33" s="12"/>
    </row>
    <row r="34" spans="1:3" ht="12.75">
      <c r="A34">
        <v>4280268</v>
      </c>
      <c r="B34" t="s">
        <v>371</v>
      </c>
      <c r="C34" s="12">
        <v>9999.5</v>
      </c>
    </row>
    <row r="35" spans="1:3" ht="12.75">
      <c r="A35">
        <v>4280279</v>
      </c>
      <c r="B35" t="s">
        <v>294</v>
      </c>
      <c r="C35" s="12">
        <v>118500</v>
      </c>
    </row>
    <row r="36" spans="1:3" ht="12.75">
      <c r="A36">
        <v>4280330</v>
      </c>
      <c r="B36" t="s">
        <v>258</v>
      </c>
      <c r="C36" s="12">
        <v>598680.42</v>
      </c>
    </row>
    <row r="37" spans="1:3" ht="12.75">
      <c r="A37">
        <v>4280371</v>
      </c>
      <c r="B37" t="s">
        <v>480</v>
      </c>
      <c r="C37" s="12">
        <v>10000</v>
      </c>
    </row>
    <row r="38" spans="1:3" ht="12.75">
      <c r="A38">
        <v>4280392</v>
      </c>
      <c r="B38" t="s">
        <v>269</v>
      </c>
      <c r="C38" s="12">
        <v>282200</v>
      </c>
    </row>
    <row r="39" spans="1:3" ht="12.75">
      <c r="A39">
        <v>4280403</v>
      </c>
      <c r="B39" t="s">
        <v>281</v>
      </c>
      <c r="C39" s="12">
        <v>75500</v>
      </c>
    </row>
    <row r="40" spans="1:3" ht="12.75">
      <c r="A40">
        <v>4280454</v>
      </c>
      <c r="B40" t="s">
        <v>320</v>
      </c>
      <c r="C40" s="12">
        <v>22250</v>
      </c>
    </row>
    <row r="41" spans="1:3" ht="12.75">
      <c r="A41">
        <v>4280554</v>
      </c>
      <c r="B41" t="s">
        <v>307</v>
      </c>
      <c r="C41" s="12">
        <v>45500</v>
      </c>
    </row>
    <row r="42" spans="1:3" ht="12.75">
      <c r="A42">
        <v>4280565</v>
      </c>
      <c r="B42" t="s">
        <v>310</v>
      </c>
      <c r="C42" s="12">
        <v>63500</v>
      </c>
    </row>
    <row r="43" spans="1:2" ht="12.75">
      <c r="A43">
        <v>4280605</v>
      </c>
      <c r="B43" t="s">
        <v>481</v>
      </c>
    </row>
    <row r="44" spans="1:2" ht="12.75">
      <c r="A44">
        <v>4280616</v>
      </c>
      <c r="B44" t="s">
        <v>482</v>
      </c>
    </row>
    <row r="45" spans="1:3" ht="12.75">
      <c r="A45">
        <v>4280686</v>
      </c>
      <c r="B45" t="s">
        <v>252</v>
      </c>
      <c r="C45" s="12">
        <v>731500</v>
      </c>
    </row>
    <row r="46" spans="1:3" ht="12.75">
      <c r="A46">
        <v>4280697</v>
      </c>
      <c r="B46" t="s">
        <v>341</v>
      </c>
      <c r="C46" s="12">
        <v>10000</v>
      </c>
    </row>
    <row r="47" spans="1:3" ht="12.75">
      <c r="A47">
        <v>4280729</v>
      </c>
      <c r="B47" t="s">
        <v>276</v>
      </c>
      <c r="C47" s="12">
        <v>121725</v>
      </c>
    </row>
    <row r="48" spans="1:3" ht="12.75">
      <c r="A48">
        <v>4280760</v>
      </c>
      <c r="B48" t="s">
        <v>344</v>
      </c>
      <c r="C48" s="12">
        <v>80500</v>
      </c>
    </row>
    <row r="49" spans="1:3" ht="12.75">
      <c r="A49">
        <v>4281099</v>
      </c>
      <c r="B49" t="s">
        <v>318</v>
      </c>
      <c r="C49" s="12">
        <v>31500</v>
      </c>
    </row>
    <row r="50" spans="1:3" ht="12.75">
      <c r="A50">
        <v>4281120</v>
      </c>
      <c r="B50" t="s">
        <v>262</v>
      </c>
      <c r="C50" s="12">
        <v>283350</v>
      </c>
    </row>
    <row r="51" spans="1:3" ht="12.75">
      <c r="A51">
        <v>4281131</v>
      </c>
      <c r="B51" t="s">
        <v>273</v>
      </c>
      <c r="C51" s="12">
        <v>180600</v>
      </c>
    </row>
    <row r="52" spans="1:3" ht="12.75">
      <c r="A52">
        <v>4281193</v>
      </c>
      <c r="B52" t="s">
        <v>365</v>
      </c>
      <c r="C52" s="12">
        <v>5000</v>
      </c>
    </row>
    <row r="53" spans="1:3" ht="12.75">
      <c r="A53">
        <v>4281204</v>
      </c>
      <c r="B53" t="s">
        <v>314</v>
      </c>
      <c r="C53" s="12">
        <v>74500</v>
      </c>
    </row>
    <row r="54" spans="1:3" ht="12.75">
      <c r="A54">
        <v>4281245</v>
      </c>
      <c r="B54" t="s">
        <v>279</v>
      </c>
      <c r="C54" s="12">
        <v>152100</v>
      </c>
    </row>
    <row r="55" spans="1:3" ht="12.75">
      <c r="A55">
        <v>4281256</v>
      </c>
      <c r="B55" t="s">
        <v>253</v>
      </c>
      <c r="C55" s="12">
        <v>605000</v>
      </c>
    </row>
    <row r="56" spans="1:3" ht="12.75">
      <c r="A56">
        <v>4281288</v>
      </c>
      <c r="B56" t="s">
        <v>272</v>
      </c>
      <c r="C56" s="12">
        <v>181875</v>
      </c>
    </row>
    <row r="57" spans="1:3" ht="12.75">
      <c r="A57">
        <v>4281369</v>
      </c>
      <c r="B57" t="s">
        <v>299</v>
      </c>
      <c r="C57" s="12">
        <v>55500</v>
      </c>
    </row>
    <row r="58" spans="1:3" ht="12.75">
      <c r="A58">
        <v>4281656</v>
      </c>
      <c r="B58" t="s">
        <v>286</v>
      </c>
      <c r="C58" s="12">
        <v>206550</v>
      </c>
    </row>
    <row r="59" spans="1:3" ht="12.75">
      <c r="A59">
        <v>4281707</v>
      </c>
      <c r="B59" t="s">
        <v>267</v>
      </c>
      <c r="C59" s="12">
        <v>356725</v>
      </c>
    </row>
    <row r="60" spans="1:3" ht="12.75">
      <c r="A60">
        <v>4281766</v>
      </c>
      <c r="B60" t="s">
        <v>375</v>
      </c>
      <c r="C60" s="12">
        <v>5000</v>
      </c>
    </row>
    <row r="61" spans="1:3" ht="12.75">
      <c r="A61">
        <v>4281835</v>
      </c>
      <c r="B61" t="s">
        <v>303</v>
      </c>
      <c r="C61" s="12">
        <v>163300</v>
      </c>
    </row>
    <row r="62" spans="1:3" ht="12.75">
      <c r="A62">
        <v>4282085</v>
      </c>
      <c r="B62" t="s">
        <v>469</v>
      </c>
      <c r="C62" s="12">
        <v>65750</v>
      </c>
    </row>
    <row r="63" spans="1:3" ht="12.75">
      <c r="A63">
        <v>4282254</v>
      </c>
      <c r="B63" t="s">
        <v>470</v>
      </c>
      <c r="C63" s="12"/>
    </row>
    <row r="64" spans="1:3" ht="12.75">
      <c r="A64">
        <v>4282305</v>
      </c>
      <c r="B64" t="s">
        <v>275</v>
      </c>
      <c r="C64" s="12">
        <v>272750</v>
      </c>
    </row>
    <row r="65" spans="1:3" ht="12.75">
      <c r="A65">
        <v>4282315</v>
      </c>
      <c r="B65" t="s">
        <v>264</v>
      </c>
      <c r="C65" s="12">
        <v>234000</v>
      </c>
    </row>
    <row r="66" spans="1:3" ht="12.75">
      <c r="A66">
        <v>4282364</v>
      </c>
      <c r="B66" t="s">
        <v>471</v>
      </c>
      <c r="C66" s="12"/>
    </row>
    <row r="67" spans="1:3" ht="12.75">
      <c r="A67">
        <v>4282436</v>
      </c>
      <c r="B67" t="s">
        <v>472</v>
      </c>
      <c r="C67" s="12"/>
    </row>
    <row r="68" spans="1:3" ht="12.75">
      <c r="A68">
        <v>4282465</v>
      </c>
      <c r="B68" t="s">
        <v>291</v>
      </c>
      <c r="C68" s="12">
        <v>550825</v>
      </c>
    </row>
    <row r="69" spans="1:3" ht="12.75">
      <c r="A69">
        <v>4282476</v>
      </c>
      <c r="B69" t="s">
        <v>435</v>
      </c>
      <c r="C69" s="12">
        <v>30000</v>
      </c>
    </row>
    <row r="70" spans="1:3" ht="12.75">
      <c r="A70">
        <v>4282497</v>
      </c>
      <c r="B70" t="s">
        <v>283</v>
      </c>
      <c r="C70" s="12">
        <v>88500</v>
      </c>
    </row>
    <row r="71" spans="1:2" ht="12.75">
      <c r="A71">
        <v>4282508</v>
      </c>
      <c r="B71" t="s">
        <v>474</v>
      </c>
    </row>
    <row r="72" spans="1:3" ht="12.75">
      <c r="A72">
        <v>4282549</v>
      </c>
      <c r="B72" t="s">
        <v>247</v>
      </c>
      <c r="C72" s="12">
        <v>12513162.72</v>
      </c>
    </row>
    <row r="73" spans="1:3" ht="12.75">
      <c r="A73">
        <v>4282590</v>
      </c>
      <c r="B73" t="s">
        <v>288</v>
      </c>
      <c r="C73" s="12">
        <v>82500</v>
      </c>
    </row>
    <row r="74" spans="1:3" ht="12.75">
      <c r="A74">
        <v>4282601</v>
      </c>
      <c r="B74" t="s">
        <v>333</v>
      </c>
      <c r="C74" s="12">
        <v>18500</v>
      </c>
    </row>
    <row r="75" spans="1:3" ht="12.75">
      <c r="A75">
        <v>4282621</v>
      </c>
      <c r="B75" t="s">
        <v>302</v>
      </c>
      <c r="C75" s="12">
        <v>61500</v>
      </c>
    </row>
    <row r="76" spans="1:3" ht="12.75">
      <c r="A76">
        <v>4282760</v>
      </c>
      <c r="B76" t="s">
        <v>473</v>
      </c>
      <c r="C76" s="12"/>
    </row>
    <row r="77" spans="1:3" ht="12.75">
      <c r="A77">
        <v>4282791</v>
      </c>
      <c r="B77" t="s">
        <v>337</v>
      </c>
      <c r="C77" s="12">
        <v>24000</v>
      </c>
    </row>
    <row r="78" spans="1:3" ht="12.75">
      <c r="A78">
        <v>4282861</v>
      </c>
      <c r="B78" t="s">
        <v>295</v>
      </c>
      <c r="C78" s="12">
        <v>55500</v>
      </c>
    </row>
    <row r="79" spans="1:3" ht="12.75">
      <c r="A79">
        <v>4282943</v>
      </c>
      <c r="B79" t="s">
        <v>372</v>
      </c>
      <c r="C79" s="12">
        <v>29000</v>
      </c>
    </row>
    <row r="80" spans="1:3" ht="12.75">
      <c r="A80">
        <v>4282954</v>
      </c>
      <c r="B80" t="s">
        <v>338</v>
      </c>
      <c r="C80" s="12">
        <v>27500</v>
      </c>
    </row>
    <row r="81" spans="1:3" ht="12.75">
      <c r="A81">
        <v>4282985</v>
      </c>
      <c r="B81" t="s">
        <v>379</v>
      </c>
      <c r="C81" s="12">
        <v>2500</v>
      </c>
    </row>
    <row r="82" spans="1:3" ht="12.75">
      <c r="A82">
        <v>4283116</v>
      </c>
      <c r="B82" t="s">
        <v>380</v>
      </c>
      <c r="C82" s="12">
        <v>2500</v>
      </c>
    </row>
    <row r="83" spans="1:3" ht="12.75">
      <c r="A83">
        <v>4283226</v>
      </c>
      <c r="B83" t="s">
        <v>466</v>
      </c>
      <c r="C83" s="12"/>
    </row>
    <row r="84" spans="1:3" ht="12.75">
      <c r="A84">
        <v>4283345</v>
      </c>
      <c r="B84" t="s">
        <v>384</v>
      </c>
      <c r="C84" s="12">
        <v>19500</v>
      </c>
    </row>
    <row r="85" spans="1:3" ht="12.75">
      <c r="A85">
        <v>4283376</v>
      </c>
      <c r="B85" t="s">
        <v>327</v>
      </c>
      <c r="C85" s="12">
        <v>42750</v>
      </c>
    </row>
    <row r="86" spans="1:3" ht="12.75">
      <c r="A86">
        <v>4283435</v>
      </c>
      <c r="B86" t="s">
        <v>316</v>
      </c>
      <c r="C86" s="12">
        <v>27750</v>
      </c>
    </row>
    <row r="87" spans="1:3" ht="12.75">
      <c r="A87">
        <v>4283447</v>
      </c>
      <c r="B87" t="s">
        <v>373</v>
      </c>
      <c r="C87" s="12">
        <v>5000</v>
      </c>
    </row>
    <row r="88" spans="1:3" ht="12.75">
      <c r="A88">
        <v>4283458</v>
      </c>
      <c r="B88" t="s">
        <v>292</v>
      </c>
      <c r="C88" s="12">
        <v>60278.46</v>
      </c>
    </row>
    <row r="89" spans="1:3" ht="12.75">
      <c r="A89">
        <v>4283608</v>
      </c>
      <c r="B89" t="s">
        <v>363</v>
      </c>
      <c r="C89" s="12">
        <v>5000</v>
      </c>
    </row>
    <row r="90" spans="1:3" ht="12.75">
      <c r="A90">
        <v>4283688</v>
      </c>
      <c r="B90" t="s">
        <v>340</v>
      </c>
      <c r="C90" s="12">
        <v>12500</v>
      </c>
    </row>
    <row r="91" spans="1:3" ht="12.75">
      <c r="A91">
        <v>4301111</v>
      </c>
      <c r="B91" t="s">
        <v>468</v>
      </c>
      <c r="C91" s="12"/>
    </row>
    <row r="92" spans="1:3" ht="12.75">
      <c r="A92">
        <v>4313037</v>
      </c>
      <c r="B92" t="s">
        <v>361</v>
      </c>
      <c r="C92" s="12">
        <v>13000</v>
      </c>
    </row>
    <row r="93" spans="1:3" ht="12.75">
      <c r="A93">
        <v>4313796</v>
      </c>
      <c r="B93" t="s">
        <v>374</v>
      </c>
      <c r="C93" s="12">
        <v>13000</v>
      </c>
    </row>
    <row r="94" spans="1:3" ht="12.75">
      <c r="A94">
        <v>4323006</v>
      </c>
      <c r="B94" t="s">
        <v>467</v>
      </c>
      <c r="C94" s="12"/>
    </row>
    <row r="95" spans="1:3" ht="12.75">
      <c r="A95">
        <v>4323867</v>
      </c>
      <c r="B95" t="s">
        <v>277</v>
      </c>
      <c r="C95" s="12">
        <v>122450</v>
      </c>
    </row>
    <row r="96" spans="1:3" ht="12.75">
      <c r="A96">
        <v>4327632</v>
      </c>
      <c r="B96" t="s">
        <v>263</v>
      </c>
      <c r="C96" s="12">
        <v>281500</v>
      </c>
    </row>
    <row r="97" spans="1:3" ht="12.75">
      <c r="A97">
        <v>4332927</v>
      </c>
      <c r="B97" t="s">
        <v>250</v>
      </c>
      <c r="C97" s="12">
        <v>2072774</v>
      </c>
    </row>
    <row r="98" spans="1:3" ht="12.75">
      <c r="A98">
        <v>4368334</v>
      </c>
      <c r="B98" t="s">
        <v>370</v>
      </c>
      <c r="C98" s="12">
        <v>13500</v>
      </c>
    </row>
    <row r="99" spans="1:3" ht="12.75">
      <c r="A99">
        <v>4368816</v>
      </c>
      <c r="B99" t="s">
        <v>282</v>
      </c>
      <c r="C99" s="12">
        <v>104666</v>
      </c>
    </row>
    <row r="100" spans="1:3" ht="12.75">
      <c r="A100">
        <v>4375464</v>
      </c>
      <c r="B100" t="s">
        <v>323</v>
      </c>
      <c r="C100" s="12">
        <v>20666</v>
      </c>
    </row>
    <row r="101" spans="1:3" ht="12.75">
      <c r="A101">
        <v>4375476</v>
      </c>
      <c r="B101" t="s">
        <v>462</v>
      </c>
      <c r="C101" s="12"/>
    </row>
    <row r="102" spans="1:3" ht="12.75">
      <c r="A102">
        <v>4375483</v>
      </c>
      <c r="B102" t="s">
        <v>463</v>
      </c>
      <c r="C102" s="12"/>
    </row>
    <row r="103" spans="1:3" ht="12.75">
      <c r="A103">
        <v>4375498</v>
      </c>
      <c r="B103" t="s">
        <v>335</v>
      </c>
      <c r="C103" s="12">
        <v>29750</v>
      </c>
    </row>
    <row r="104" spans="1:3" ht="12.75">
      <c r="A104">
        <v>4375509</v>
      </c>
      <c r="B104" t="s">
        <v>248</v>
      </c>
      <c r="C104" s="12">
        <v>1991625</v>
      </c>
    </row>
    <row r="105" spans="1:3" ht="12.75">
      <c r="A105">
        <v>4375510</v>
      </c>
      <c r="B105" t="s">
        <v>324</v>
      </c>
      <c r="C105" s="12">
        <v>20464.84</v>
      </c>
    </row>
    <row r="106" spans="1:3" ht="12.75">
      <c r="A106">
        <v>4388246</v>
      </c>
      <c r="B106" t="s">
        <v>461</v>
      </c>
      <c r="C106" s="12"/>
    </row>
    <row r="107" spans="1:3" ht="12.75">
      <c r="A107">
        <v>4394093</v>
      </c>
      <c r="B107" t="s">
        <v>351</v>
      </c>
      <c r="C107" s="12">
        <v>20000</v>
      </c>
    </row>
    <row r="108" spans="1:3" ht="12.75">
      <c r="A108">
        <v>4400294</v>
      </c>
      <c r="B108" t="s">
        <v>290</v>
      </c>
      <c r="C108" s="12">
        <v>63000</v>
      </c>
    </row>
    <row r="109" spans="1:3" ht="12.75">
      <c r="A109">
        <v>4406861</v>
      </c>
      <c r="B109" t="s">
        <v>457</v>
      </c>
      <c r="C109" s="12"/>
    </row>
    <row r="110" spans="1:3" ht="12.75">
      <c r="A110">
        <v>4406879</v>
      </c>
      <c r="B110" t="s">
        <v>259</v>
      </c>
      <c r="C110" s="12">
        <v>525100</v>
      </c>
    </row>
    <row r="111" spans="1:2" ht="12.75">
      <c r="A111">
        <v>4406936</v>
      </c>
      <c r="B111" t="s">
        <v>458</v>
      </c>
    </row>
    <row r="112" spans="1:3" ht="12.75">
      <c r="A112">
        <v>4424047</v>
      </c>
      <c r="B112" t="s">
        <v>326</v>
      </c>
      <c r="C112" s="12">
        <v>24250</v>
      </c>
    </row>
    <row r="113" spans="1:3" ht="12.75">
      <c r="A113">
        <v>4425624</v>
      </c>
      <c r="B113" t="s">
        <v>308</v>
      </c>
      <c r="C113" s="12">
        <v>39000</v>
      </c>
    </row>
    <row r="114" spans="1:3" ht="12.75">
      <c r="A114">
        <v>4425626</v>
      </c>
      <c r="B114" t="s">
        <v>456</v>
      </c>
      <c r="C114" s="12"/>
    </row>
    <row r="115" spans="1:3" ht="12.75">
      <c r="A115">
        <v>4425627</v>
      </c>
      <c r="B115" t="s">
        <v>350</v>
      </c>
      <c r="C115" s="12">
        <v>122000</v>
      </c>
    </row>
    <row r="116" spans="1:3" ht="12.75">
      <c r="A116">
        <v>4425629</v>
      </c>
      <c r="B116" t="s">
        <v>345</v>
      </c>
      <c r="C116" s="12">
        <v>10000</v>
      </c>
    </row>
    <row r="117" spans="1:3" ht="12.75">
      <c r="A117">
        <v>4425630</v>
      </c>
      <c r="B117" t="s">
        <v>368</v>
      </c>
      <c r="C117" s="12">
        <v>5000</v>
      </c>
    </row>
    <row r="118" spans="1:3" ht="12.75">
      <c r="A118">
        <v>4425635</v>
      </c>
      <c r="B118" t="s">
        <v>332</v>
      </c>
      <c r="C118" s="12">
        <v>15000</v>
      </c>
    </row>
    <row r="119" spans="1:3" ht="12.75">
      <c r="A119">
        <v>4425665</v>
      </c>
      <c r="B119" t="s">
        <v>306</v>
      </c>
      <c r="C119" s="12">
        <v>42500</v>
      </c>
    </row>
    <row r="120" spans="1:2" ht="12.75">
      <c r="A120">
        <v>4425671</v>
      </c>
      <c r="B120" t="s">
        <v>455</v>
      </c>
    </row>
    <row r="121" spans="1:3" ht="12.75">
      <c r="A121">
        <v>4425715</v>
      </c>
      <c r="B121" t="s">
        <v>369</v>
      </c>
      <c r="C121" s="12">
        <v>5000</v>
      </c>
    </row>
    <row r="122" spans="1:3" ht="12.75">
      <c r="A122">
        <v>4432072</v>
      </c>
      <c r="B122" t="s">
        <v>312</v>
      </c>
      <c r="C122" s="12">
        <v>31500</v>
      </c>
    </row>
    <row r="123" spans="1:3" ht="12.75">
      <c r="A123">
        <v>4432083</v>
      </c>
      <c r="B123" t="s">
        <v>448</v>
      </c>
      <c r="C123" s="12">
        <v>10000</v>
      </c>
    </row>
    <row r="124" spans="1:3" ht="12.75">
      <c r="A124">
        <v>4432098</v>
      </c>
      <c r="B124" t="s">
        <v>449</v>
      </c>
      <c r="C124" s="12"/>
    </row>
    <row r="125" spans="1:3" ht="12.75">
      <c r="A125">
        <v>4432152</v>
      </c>
      <c r="B125" t="s">
        <v>450</v>
      </c>
      <c r="C125" s="12"/>
    </row>
    <row r="126" spans="1:3" ht="12.75">
      <c r="A126">
        <v>4432173</v>
      </c>
      <c r="B126" t="s">
        <v>451</v>
      </c>
      <c r="C126" s="12">
        <v>17000</v>
      </c>
    </row>
    <row r="127" spans="1:3" ht="12.75">
      <c r="A127">
        <v>4453043</v>
      </c>
      <c r="B127" t="s">
        <v>346</v>
      </c>
      <c r="C127" s="12">
        <v>10000</v>
      </c>
    </row>
    <row r="128" spans="1:3" ht="12.75">
      <c r="A128">
        <v>4467919</v>
      </c>
      <c r="B128" t="s">
        <v>460</v>
      </c>
      <c r="C128" s="12"/>
    </row>
    <row r="129" spans="1:3" ht="12.75">
      <c r="A129">
        <v>4486935</v>
      </c>
      <c r="B129" t="s">
        <v>360</v>
      </c>
      <c r="C129" s="12">
        <v>8900</v>
      </c>
    </row>
    <row r="130" spans="1:3" ht="12.75">
      <c r="A130">
        <v>4486937</v>
      </c>
      <c r="B130" t="s">
        <v>261</v>
      </c>
      <c r="C130" s="12">
        <v>394950</v>
      </c>
    </row>
    <row r="131" spans="1:3" ht="12.75">
      <c r="A131">
        <v>4493451</v>
      </c>
      <c r="B131" t="s">
        <v>378</v>
      </c>
      <c r="C131" s="12">
        <v>3000</v>
      </c>
    </row>
    <row r="132" spans="1:3" ht="12.75">
      <c r="A132">
        <v>4493454</v>
      </c>
      <c r="B132" t="s">
        <v>383</v>
      </c>
      <c r="C132" s="12">
        <v>2500</v>
      </c>
    </row>
    <row r="133" spans="1:2" ht="12.75">
      <c r="A133">
        <v>4493488</v>
      </c>
      <c r="B133" t="s">
        <v>446</v>
      </c>
    </row>
    <row r="134" spans="1:2" ht="12.75">
      <c r="A134">
        <v>4493813</v>
      </c>
      <c r="B134" t="s">
        <v>447</v>
      </c>
    </row>
    <row r="135" spans="1:3" ht="12.75">
      <c r="A135">
        <v>4493883</v>
      </c>
      <c r="B135" t="s">
        <v>366</v>
      </c>
      <c r="C135" s="12">
        <v>5000</v>
      </c>
    </row>
    <row r="136" spans="1:3" ht="12.75">
      <c r="A136">
        <v>4493907</v>
      </c>
      <c r="B136" t="s">
        <v>270</v>
      </c>
      <c r="C136" s="12">
        <v>198850</v>
      </c>
    </row>
    <row r="137" spans="1:3" ht="12.75">
      <c r="A137">
        <v>4512243</v>
      </c>
      <c r="B137" t="s">
        <v>265</v>
      </c>
      <c r="C137" s="12">
        <v>227300</v>
      </c>
    </row>
    <row r="138" spans="1:3" ht="12.75">
      <c r="A138">
        <v>4539951</v>
      </c>
      <c r="B138" t="s">
        <v>274</v>
      </c>
      <c r="C138" s="12">
        <v>140950</v>
      </c>
    </row>
    <row r="139" spans="1:3" ht="12.75">
      <c r="A139">
        <v>4543475</v>
      </c>
      <c r="B139" t="s">
        <v>436</v>
      </c>
      <c r="C139" s="12">
        <v>33500</v>
      </c>
    </row>
    <row r="140" spans="1:3" ht="12.75">
      <c r="A140">
        <v>4554790</v>
      </c>
      <c r="B140" t="s">
        <v>268</v>
      </c>
      <c r="C140" s="12">
        <v>333600</v>
      </c>
    </row>
    <row r="141" spans="1:3" ht="12.75">
      <c r="A141">
        <v>4554908</v>
      </c>
      <c r="B141" t="s">
        <v>452</v>
      </c>
      <c r="C141" s="12"/>
    </row>
    <row r="142" spans="1:3" ht="12.75">
      <c r="A142">
        <v>4555297</v>
      </c>
      <c r="B142" t="s">
        <v>453</v>
      </c>
      <c r="C142" s="12"/>
    </row>
    <row r="143" spans="1:3" ht="12.75">
      <c r="A143">
        <v>4584269</v>
      </c>
      <c r="B143" t="s">
        <v>454</v>
      </c>
      <c r="C143" s="12">
        <v>39000</v>
      </c>
    </row>
    <row r="144" spans="1:3" ht="12.75">
      <c r="A144">
        <v>4584327</v>
      </c>
      <c r="B144" t="s">
        <v>311</v>
      </c>
      <c r="C144" s="12">
        <v>33500</v>
      </c>
    </row>
    <row r="145" spans="1:3" ht="12.75">
      <c r="A145">
        <v>4584328</v>
      </c>
      <c r="B145" t="s">
        <v>387</v>
      </c>
      <c r="C145" s="12">
        <v>300</v>
      </c>
    </row>
    <row r="146" spans="1:3" ht="12.75">
      <c r="A146">
        <v>4584329</v>
      </c>
      <c r="B146" t="s">
        <v>251</v>
      </c>
      <c r="C146" s="12">
        <v>863875</v>
      </c>
    </row>
    <row r="147" spans="1:2" ht="12.75">
      <c r="A147">
        <v>4584377</v>
      </c>
      <c r="B147" t="s">
        <v>444</v>
      </c>
    </row>
    <row r="148" spans="1:2" ht="12.75">
      <c r="A148">
        <v>4584414</v>
      </c>
      <c r="B148" t="s">
        <v>445</v>
      </c>
    </row>
    <row r="149" spans="1:3" ht="12.75">
      <c r="A149">
        <v>4599631</v>
      </c>
      <c r="B149" t="s">
        <v>347</v>
      </c>
      <c r="C149" s="12">
        <v>8750</v>
      </c>
    </row>
    <row r="150" spans="1:3" ht="12.75">
      <c r="A150">
        <v>4601280</v>
      </c>
      <c r="B150" t="s">
        <v>284</v>
      </c>
      <c r="C150" s="12">
        <v>123500</v>
      </c>
    </row>
    <row r="151" spans="1:3" ht="12.75">
      <c r="A151">
        <v>4610054</v>
      </c>
      <c r="B151" t="s">
        <v>437</v>
      </c>
      <c r="C151" s="12">
        <v>3500</v>
      </c>
    </row>
    <row r="152" spans="1:2" ht="12.75">
      <c r="A152">
        <v>4610055</v>
      </c>
      <c r="B152" t="s">
        <v>438</v>
      </c>
    </row>
    <row r="153" spans="1:2" ht="12.75">
      <c r="A153">
        <v>4610056</v>
      </c>
      <c r="B153" t="s">
        <v>439</v>
      </c>
    </row>
    <row r="154" spans="1:3" ht="12.75">
      <c r="A154">
        <v>4610057</v>
      </c>
      <c r="B154" t="s">
        <v>440</v>
      </c>
      <c r="C154" s="12"/>
    </row>
    <row r="155" spans="1:3" ht="12.75">
      <c r="A155">
        <v>4610061</v>
      </c>
      <c r="B155" t="s">
        <v>296</v>
      </c>
      <c r="C155" s="12">
        <v>51800</v>
      </c>
    </row>
    <row r="156" spans="1:2" ht="12.75">
      <c r="A156">
        <v>4610062</v>
      </c>
      <c r="B156" t="s">
        <v>443</v>
      </c>
    </row>
    <row r="157" spans="1:3" ht="12.75">
      <c r="A157">
        <v>4610063</v>
      </c>
      <c r="B157" t="s">
        <v>328</v>
      </c>
      <c r="C157" s="12">
        <v>25000</v>
      </c>
    </row>
    <row r="158" spans="1:3" ht="12.75">
      <c r="A158">
        <v>4610065</v>
      </c>
      <c r="B158" t="s">
        <v>353</v>
      </c>
      <c r="C158" s="12">
        <v>7500</v>
      </c>
    </row>
    <row r="159" spans="1:3" ht="12.75">
      <c r="A159">
        <v>4610066</v>
      </c>
      <c r="B159" t="s">
        <v>442</v>
      </c>
      <c r="C159" s="12"/>
    </row>
    <row r="160" spans="1:3" ht="12.75">
      <c r="A160">
        <v>4610067</v>
      </c>
      <c r="B160" t="s">
        <v>300</v>
      </c>
      <c r="C160" s="12">
        <v>192308.86</v>
      </c>
    </row>
    <row r="161" spans="1:3" ht="12.75">
      <c r="A161">
        <v>4610068</v>
      </c>
      <c r="B161" t="s">
        <v>367</v>
      </c>
      <c r="C161" s="12">
        <v>5000</v>
      </c>
    </row>
    <row r="162" spans="1:3" ht="12.75">
      <c r="A162">
        <v>4610069</v>
      </c>
      <c r="B162" t="s">
        <v>441</v>
      </c>
      <c r="C162" s="12">
        <v>28500</v>
      </c>
    </row>
    <row r="163" spans="1:3" ht="12.75">
      <c r="A163">
        <v>4610071</v>
      </c>
      <c r="B163" t="s">
        <v>305</v>
      </c>
      <c r="C163" s="12">
        <v>61000</v>
      </c>
    </row>
    <row r="164" spans="1:3" ht="12.75">
      <c r="A164">
        <v>4610072</v>
      </c>
      <c r="B164" t="s">
        <v>404</v>
      </c>
      <c r="C164" s="12"/>
    </row>
    <row r="165" spans="1:3" ht="12.75">
      <c r="A165">
        <v>4610073</v>
      </c>
      <c r="B165" t="s">
        <v>357</v>
      </c>
      <c r="C165" s="12">
        <v>7500</v>
      </c>
    </row>
    <row r="166" spans="1:3" ht="12.75">
      <c r="A166">
        <v>4610074</v>
      </c>
      <c r="B166" t="s">
        <v>403</v>
      </c>
      <c r="C166" s="12"/>
    </row>
    <row r="167" spans="1:3" ht="12.75">
      <c r="A167">
        <v>4610075</v>
      </c>
      <c r="B167" t="s">
        <v>325</v>
      </c>
      <c r="C167" s="12">
        <v>20000</v>
      </c>
    </row>
    <row r="168" spans="1:3" ht="12.75">
      <c r="A168">
        <v>4610076</v>
      </c>
      <c r="B168" t="s">
        <v>398</v>
      </c>
      <c r="C168" s="12"/>
    </row>
    <row r="169" spans="1:3" ht="12.75">
      <c r="A169">
        <v>4610077</v>
      </c>
      <c r="B169" t="s">
        <v>313</v>
      </c>
      <c r="C169" s="12">
        <v>30000</v>
      </c>
    </row>
    <row r="170" spans="1:3" ht="12.75">
      <c r="A170">
        <v>4610078</v>
      </c>
      <c r="B170" t="s">
        <v>356</v>
      </c>
      <c r="C170" s="12">
        <v>22500</v>
      </c>
    </row>
    <row r="171" spans="1:3" ht="12.75">
      <c r="A171">
        <v>4610082</v>
      </c>
      <c r="B171" t="s">
        <v>405</v>
      </c>
      <c r="C171" s="12">
        <v>6000</v>
      </c>
    </row>
    <row r="172" spans="1:2" ht="12.75">
      <c r="A172">
        <v>4610083</v>
      </c>
      <c r="B172" t="s">
        <v>406</v>
      </c>
    </row>
    <row r="173" spans="1:3" ht="12.75">
      <c r="A173">
        <v>4610084</v>
      </c>
      <c r="B173" t="s">
        <v>339</v>
      </c>
      <c r="C173" s="12">
        <v>17499.5</v>
      </c>
    </row>
    <row r="174" spans="1:3" ht="12.75">
      <c r="A174">
        <v>4610086</v>
      </c>
      <c r="B174" t="s">
        <v>399</v>
      </c>
      <c r="C174" s="12"/>
    </row>
    <row r="175" spans="1:3" ht="12.75">
      <c r="A175">
        <v>4610087</v>
      </c>
      <c r="B175" t="s">
        <v>400</v>
      </c>
      <c r="C175" s="12"/>
    </row>
    <row r="176" spans="1:3" ht="12.75">
      <c r="A176">
        <v>4610088</v>
      </c>
      <c r="B176" t="s">
        <v>401</v>
      </c>
      <c r="C176" s="12"/>
    </row>
    <row r="177" spans="1:2" ht="12.75">
      <c r="A177">
        <v>4610089</v>
      </c>
      <c r="B177" t="s">
        <v>402</v>
      </c>
    </row>
    <row r="178" spans="1:3" ht="12.75">
      <c r="A178">
        <v>4610091</v>
      </c>
      <c r="B178" t="s">
        <v>342</v>
      </c>
      <c r="C178" s="12">
        <v>21000</v>
      </c>
    </row>
    <row r="179" spans="1:3" ht="12.75">
      <c r="A179">
        <v>4610092</v>
      </c>
      <c r="B179" t="s">
        <v>362</v>
      </c>
      <c r="C179" s="12">
        <v>12500</v>
      </c>
    </row>
    <row r="180" spans="1:3" ht="12.75">
      <c r="A180">
        <v>4610093</v>
      </c>
      <c r="B180" t="s">
        <v>304</v>
      </c>
      <c r="C180" s="12">
        <v>43750</v>
      </c>
    </row>
    <row r="181" spans="1:2" ht="12.75">
      <c r="A181">
        <v>4610094</v>
      </c>
      <c r="B181" t="s">
        <v>390</v>
      </c>
    </row>
    <row r="182" spans="1:3" ht="12.75">
      <c r="A182">
        <v>4610095</v>
      </c>
      <c r="B182" t="s">
        <v>391</v>
      </c>
      <c r="C182" s="12"/>
    </row>
    <row r="183" spans="1:3" ht="12.75">
      <c r="A183">
        <v>4610096</v>
      </c>
      <c r="B183" t="s">
        <v>293</v>
      </c>
      <c r="C183" s="12">
        <v>70000</v>
      </c>
    </row>
    <row r="184" spans="1:3" ht="12.75">
      <c r="A184">
        <v>4610097</v>
      </c>
      <c r="B184" t="s">
        <v>388</v>
      </c>
      <c r="C184" s="12">
        <v>50</v>
      </c>
    </row>
    <row r="185" spans="1:3" ht="12.75">
      <c r="A185">
        <v>4610098</v>
      </c>
      <c r="B185" t="s">
        <v>389</v>
      </c>
      <c r="C185" s="12"/>
    </row>
    <row r="186" spans="1:3" ht="12.75">
      <c r="A186">
        <v>4610099</v>
      </c>
      <c r="B186" t="s">
        <v>289</v>
      </c>
      <c r="C186" s="12">
        <v>62500</v>
      </c>
    </row>
    <row r="187" spans="1:3" ht="12.75">
      <c r="A187">
        <v>4610101</v>
      </c>
      <c r="B187" t="s">
        <v>355</v>
      </c>
      <c r="C187" s="12">
        <v>7500</v>
      </c>
    </row>
    <row r="188" spans="1:3" ht="12.75">
      <c r="A188">
        <v>4610102</v>
      </c>
      <c r="B188" t="s">
        <v>343</v>
      </c>
      <c r="C188" s="12">
        <v>102150</v>
      </c>
    </row>
    <row r="189" spans="1:3" ht="12.75">
      <c r="A189">
        <v>4610103</v>
      </c>
      <c r="B189" t="s">
        <v>392</v>
      </c>
      <c r="C189" s="12"/>
    </row>
    <row r="190" spans="1:3" ht="12.75">
      <c r="A190">
        <v>4610104</v>
      </c>
      <c r="B190" t="s">
        <v>329</v>
      </c>
      <c r="C190" s="12">
        <v>20250</v>
      </c>
    </row>
    <row r="191" spans="1:3" ht="12.75">
      <c r="A191">
        <v>4610105</v>
      </c>
      <c r="B191" t="s">
        <v>336</v>
      </c>
      <c r="C191" s="12">
        <v>39500</v>
      </c>
    </row>
    <row r="192" spans="1:3" ht="12.75">
      <c r="A192">
        <v>4610106</v>
      </c>
      <c r="B192" t="s">
        <v>331</v>
      </c>
      <c r="C192" s="12">
        <v>65000</v>
      </c>
    </row>
    <row r="193" spans="1:2" ht="12.75">
      <c r="A193">
        <v>4610107</v>
      </c>
      <c r="B193" t="s">
        <v>395</v>
      </c>
    </row>
    <row r="194" spans="1:2" ht="12.75">
      <c r="A194">
        <v>4610108</v>
      </c>
      <c r="B194" t="s">
        <v>396</v>
      </c>
    </row>
    <row r="195" spans="1:3" ht="12.75">
      <c r="A195">
        <v>4610109</v>
      </c>
      <c r="B195" t="s">
        <v>397</v>
      </c>
      <c r="C195" s="12"/>
    </row>
    <row r="196" spans="1:3" ht="12.75">
      <c r="A196">
        <v>4610112</v>
      </c>
      <c r="B196" t="s">
        <v>255</v>
      </c>
      <c r="C196" s="12">
        <v>652751</v>
      </c>
    </row>
    <row r="197" spans="1:3" ht="12.75">
      <c r="A197">
        <v>4610113</v>
      </c>
      <c r="B197" t="s">
        <v>393</v>
      </c>
      <c r="C197" s="12"/>
    </row>
    <row r="198" spans="1:3" ht="12.75">
      <c r="A198">
        <v>4610489</v>
      </c>
      <c r="B198" t="s">
        <v>309</v>
      </c>
      <c r="C198" s="12">
        <v>83450</v>
      </c>
    </row>
    <row r="199" spans="1:3" ht="12.75">
      <c r="A199">
        <v>4612412</v>
      </c>
      <c r="B199" t="s">
        <v>278</v>
      </c>
      <c r="C199" s="12">
        <v>122900.04</v>
      </c>
    </row>
    <row r="200" spans="1:3" ht="12.75">
      <c r="A200">
        <v>4780019</v>
      </c>
      <c r="B200" t="s">
        <v>430</v>
      </c>
      <c r="C200" s="12"/>
    </row>
    <row r="201" spans="1:2" ht="12.75">
      <c r="A201">
        <v>4839996</v>
      </c>
      <c r="B201" t="s">
        <v>394</v>
      </c>
    </row>
    <row r="202" spans="1:3" ht="12.75">
      <c r="A202">
        <v>4840278</v>
      </c>
      <c r="B202" t="s">
        <v>416</v>
      </c>
      <c r="C202" s="12"/>
    </row>
    <row r="203" spans="1:3" ht="12.75">
      <c r="A203">
        <v>4840282</v>
      </c>
      <c r="B203" t="s">
        <v>418</v>
      </c>
      <c r="C203" s="12"/>
    </row>
    <row r="204" spans="1:2" ht="12.75">
      <c r="A204">
        <v>4840287</v>
      </c>
      <c r="B204" t="s">
        <v>419</v>
      </c>
    </row>
    <row r="205" spans="1:3" ht="12.75">
      <c r="A205">
        <v>4840288</v>
      </c>
      <c r="B205" t="s">
        <v>298</v>
      </c>
      <c r="C205" s="12">
        <v>50000</v>
      </c>
    </row>
    <row r="206" spans="1:3" ht="12.75">
      <c r="A206">
        <v>4840289</v>
      </c>
      <c r="B206" t="s">
        <v>420</v>
      </c>
      <c r="C206" s="12"/>
    </row>
    <row r="207" spans="1:3" ht="12.75">
      <c r="A207">
        <v>4840290</v>
      </c>
      <c r="B207" t="s">
        <v>421</v>
      </c>
      <c r="C207" s="12"/>
    </row>
    <row r="208" spans="1:3" ht="12.75">
      <c r="A208">
        <v>4840291</v>
      </c>
      <c r="B208" t="s">
        <v>422</v>
      </c>
      <c r="C208" s="12">
        <v>2625</v>
      </c>
    </row>
    <row r="209" spans="1:3" ht="12.75">
      <c r="A209">
        <v>4840292</v>
      </c>
      <c r="B209" t="s">
        <v>423</v>
      </c>
      <c r="C209" s="12"/>
    </row>
    <row r="210" spans="1:3" ht="12.75">
      <c r="A210">
        <v>4840293</v>
      </c>
      <c r="B210" t="s">
        <v>424</v>
      </c>
      <c r="C210" s="12"/>
    </row>
    <row r="211" spans="1:3" ht="12.75">
      <c r="A211">
        <v>4840294</v>
      </c>
      <c r="B211" t="s">
        <v>425</v>
      </c>
      <c r="C211" s="12">
        <v>187900</v>
      </c>
    </row>
    <row r="212" spans="1:3" ht="12.75">
      <c r="A212">
        <v>4840295</v>
      </c>
      <c r="B212" t="s">
        <v>426</v>
      </c>
      <c r="C212" s="12"/>
    </row>
    <row r="213" spans="1:2" ht="12.75">
      <c r="A213">
        <v>4840296</v>
      </c>
      <c r="B213" t="s">
        <v>428</v>
      </c>
    </row>
    <row r="214" spans="1:3" ht="12.75">
      <c r="A214">
        <v>4840297</v>
      </c>
      <c r="B214" t="s">
        <v>429</v>
      </c>
      <c r="C214" s="12"/>
    </row>
    <row r="215" spans="1:3" ht="12.75">
      <c r="A215">
        <v>4840298</v>
      </c>
      <c r="B215" t="s">
        <v>485</v>
      </c>
      <c r="C215" s="12"/>
    </row>
    <row r="216" spans="1:3" ht="12.75">
      <c r="A216">
        <v>4840299</v>
      </c>
      <c r="B216" t="s">
        <v>382</v>
      </c>
      <c r="C216" s="12">
        <v>2500</v>
      </c>
    </row>
    <row r="217" spans="1:3" ht="12.75">
      <c r="A217">
        <v>4840300</v>
      </c>
      <c r="B217" t="s">
        <v>410</v>
      </c>
      <c r="C217" s="12"/>
    </row>
    <row r="218" spans="1:3" ht="12.75">
      <c r="A218">
        <v>4840301</v>
      </c>
      <c r="B218" t="s">
        <v>411</v>
      </c>
      <c r="C218" s="12"/>
    </row>
    <row r="219" spans="1:3" ht="12.75">
      <c r="A219">
        <v>4840302</v>
      </c>
      <c r="B219" t="s">
        <v>364</v>
      </c>
      <c r="C219" s="12">
        <v>5000</v>
      </c>
    </row>
    <row r="220" spans="1:3" ht="12.75">
      <c r="A220">
        <v>4840303</v>
      </c>
      <c r="B220" t="s">
        <v>381</v>
      </c>
      <c r="C220" s="12">
        <v>2500</v>
      </c>
    </row>
    <row r="221" spans="1:3" ht="12.75">
      <c r="A221">
        <v>4840304</v>
      </c>
      <c r="B221" t="s">
        <v>349</v>
      </c>
      <c r="C221" s="12">
        <v>15000</v>
      </c>
    </row>
    <row r="222" spans="1:3" ht="12.75">
      <c r="A222">
        <v>4840305</v>
      </c>
      <c r="B222" t="s">
        <v>414</v>
      </c>
      <c r="C222" s="12"/>
    </row>
    <row r="223" spans="1:2" ht="12.75">
      <c r="A223">
        <v>4840306</v>
      </c>
      <c r="B223" t="s">
        <v>415</v>
      </c>
    </row>
    <row r="224" spans="1:3" ht="12.75">
      <c r="A224">
        <v>4840307</v>
      </c>
      <c r="B224" t="s">
        <v>412</v>
      </c>
      <c r="C224" s="12">
        <v>15000</v>
      </c>
    </row>
    <row r="225" spans="1:2" ht="12.75">
      <c r="A225">
        <v>4840308</v>
      </c>
      <c r="B225" t="s">
        <v>413</v>
      </c>
    </row>
    <row r="226" spans="1:3" ht="12.75">
      <c r="A226">
        <v>4840309</v>
      </c>
      <c r="B226" t="s">
        <v>385</v>
      </c>
      <c r="C226" s="12">
        <v>1000</v>
      </c>
    </row>
    <row r="227" spans="1:3" ht="12.75">
      <c r="A227">
        <v>4840310</v>
      </c>
      <c r="B227" t="s">
        <v>317</v>
      </c>
      <c r="C227" s="12">
        <v>40000</v>
      </c>
    </row>
    <row r="228" spans="1:3" ht="12.75">
      <c r="A228">
        <v>4840311</v>
      </c>
      <c r="B228" t="s">
        <v>376</v>
      </c>
      <c r="C228" s="12">
        <v>4000</v>
      </c>
    </row>
    <row r="229" spans="1:3" ht="12.75">
      <c r="A229">
        <v>4840312</v>
      </c>
      <c r="B229" t="s">
        <v>315</v>
      </c>
      <c r="C229" s="12">
        <v>28500</v>
      </c>
    </row>
    <row r="230" spans="1:3" ht="12.75">
      <c r="A230">
        <v>4840313</v>
      </c>
      <c r="B230" t="s">
        <v>386</v>
      </c>
      <c r="C230" s="12">
        <v>500</v>
      </c>
    </row>
    <row r="231" spans="1:3" ht="12.75">
      <c r="A231">
        <v>4840314</v>
      </c>
      <c r="B231" t="s">
        <v>407</v>
      </c>
      <c r="C231" s="12"/>
    </row>
    <row r="232" spans="1:3" ht="12.75">
      <c r="A232">
        <v>4840315</v>
      </c>
      <c r="B232" t="s">
        <v>408</v>
      </c>
      <c r="C232" s="12"/>
    </row>
    <row r="233" spans="1:3" ht="12.75">
      <c r="A233">
        <v>4840316</v>
      </c>
      <c r="B233" t="s">
        <v>287</v>
      </c>
      <c r="C233" s="12">
        <v>834443</v>
      </c>
    </row>
    <row r="234" spans="1:3" ht="12.75">
      <c r="A234">
        <v>4840317</v>
      </c>
      <c r="B234" t="s">
        <v>348</v>
      </c>
      <c r="C234" s="12">
        <v>8750</v>
      </c>
    </row>
    <row r="235" spans="1:3" ht="12.75">
      <c r="A235">
        <v>4840318</v>
      </c>
      <c r="B235" t="s">
        <v>432</v>
      </c>
      <c r="C235" s="12"/>
    </row>
    <row r="236" spans="1:3" ht="12.75">
      <c r="A236">
        <v>4840711</v>
      </c>
      <c r="B236" t="s">
        <v>254</v>
      </c>
      <c r="C236" s="12">
        <v>537250</v>
      </c>
    </row>
    <row r="237" spans="1:2" ht="12.75">
      <c r="A237">
        <v>4840712</v>
      </c>
      <c r="B237" t="s">
        <v>434</v>
      </c>
    </row>
    <row r="238" spans="1:3" ht="12.75">
      <c r="A238">
        <v>4901770</v>
      </c>
      <c r="B238" t="s">
        <v>484</v>
      </c>
      <c r="C238" s="12"/>
    </row>
    <row r="239" spans="1:3" ht="12.75">
      <c r="A239">
        <v>4916481</v>
      </c>
      <c r="B239" t="s">
        <v>483</v>
      </c>
      <c r="C239" s="12">
        <v>18500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kimmel</cp:lastModifiedBy>
  <dcterms:created xsi:type="dcterms:W3CDTF">2007-10-03T18:53:45Z</dcterms:created>
  <dcterms:modified xsi:type="dcterms:W3CDTF">2009-01-27T21:55:59Z</dcterms:modified>
  <cp:category/>
  <cp:version/>
  <cp:contentType/>
  <cp:contentStatus/>
</cp:coreProperties>
</file>